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nfgc.local\Files\Profiles\jnichols\My Documents\Desktop_JN\Procurement\0 - RFPs\SNRC_SOB Roof Repairs\1. RFP Documents\"/>
    </mc:Choice>
  </mc:AlternateContent>
  <bookViews>
    <workbookView xWindow="0" yWindow="0" windowWidth="19200" windowHeight="7050" tabRatio="659"/>
  </bookViews>
  <sheets>
    <sheet name="Instructions" sheetId="1" r:id="rId1"/>
    <sheet name="Overview" sheetId="9" r:id="rId2"/>
    <sheet name="SOW" sheetId="11" r:id="rId3"/>
    <sheet name="Bidder Questions" sheetId="10" r:id="rId4"/>
    <sheet name="Pricing" sheetId="8"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0" l="1"/>
  <c r="A6" i="10" s="1"/>
  <c r="A7" i="10" s="1"/>
  <c r="A8" i="10" s="1"/>
  <c r="A9" i="10" s="1"/>
  <c r="A10" i="10" s="1"/>
  <c r="A11" i="10" s="1"/>
  <c r="A4" i="10"/>
  <c r="A7" i="1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4" i="11"/>
  <c r="A5" i="11" s="1"/>
  <c r="A6" i="11" s="1"/>
  <c r="A3" i="11"/>
</calcChain>
</file>

<file path=xl/sharedStrings.xml><?xml version="1.0" encoding="utf-8"?>
<sst xmlns="http://schemas.openxmlformats.org/spreadsheetml/2006/main" count="220" uniqueCount="212">
  <si>
    <t>BIDDER INSTRUCTIONS:</t>
  </si>
  <si>
    <t>YES</t>
  </si>
  <si>
    <t>NO</t>
  </si>
  <si>
    <t>COMMENTS</t>
  </si>
  <si>
    <t>PRICING &amp; PRICING TERMS</t>
  </si>
  <si>
    <t>Bidder Name</t>
  </si>
  <si>
    <t>Location</t>
  </si>
  <si>
    <t>In Business Since</t>
  </si>
  <si>
    <t># of Employees</t>
  </si>
  <si>
    <t># of Clients</t>
  </si>
  <si>
    <t>Industries Served</t>
  </si>
  <si>
    <t>Company Overview</t>
  </si>
  <si>
    <t>Product Solution Overview</t>
  </si>
  <si>
    <t>Service Overview</t>
  </si>
  <si>
    <t>Please complete the following tabs as instructed (in each tab):</t>
  </si>
  <si>
    <t>ID</t>
  </si>
  <si>
    <t>BIDDER OVERVIEW</t>
  </si>
  <si>
    <t>VENDOR MINIMUM REQUIREMENTS</t>
  </si>
  <si>
    <t>Tab 2 - Bidder Overview</t>
  </si>
  <si>
    <t>Tab 3 - Scope of Work</t>
  </si>
  <si>
    <t>Tab 4 - Bidder Questions</t>
  </si>
  <si>
    <t>Tab 5 - Pricing</t>
  </si>
  <si>
    <t>PART 1 GENERAL</t>
  </si>
  <si>
    <t>1.01 DESCRIPTION</t>
  </si>
  <si>
    <t>A. The Seneca Niagara Casino is located in Niagara Falls, N.Y.</t>
  </si>
  <si>
    <t>The project consists of installing Fully Adhered EPDM Roofing System with a 25 Year Total Systems</t>
  </si>
  <si>
    <t>Warranty as outlined below:</t>
  </si>
  <si>
    <t>1.02 EXTENT OF WORK</t>
  </si>
  <si>
    <t>1.03 SUBMITTALS</t>
  </si>
  <si>
    <t>A. Prior to starting work, the roofing contractor must submit the following:</t>
  </si>
  <si>
    <t>1. Product Data Sheets of all materials used.</t>
  </si>
  <si>
    <t>2. Sample of the manufacturer's Membrane System Warranty.</t>
  </si>
  <si>
    <t>1.04 PRODUCT DELIVERY, STORAGE AND HANDLING</t>
  </si>
  <si>
    <t>B. Comply with the manufacturer's written instructions for proper material storage.</t>
  </si>
  <si>
    <t>C. Insulation must be on pallets, off the ground and tightly covered with waterproof materials.</t>
  </si>
  <si>
    <t>1.05 WORK SEQUENCE</t>
  </si>
  <si>
    <t>B. Do not disrupt activities in occupied spaces.</t>
  </si>
  <si>
    <t>1.06 USE OF THE PREMISES</t>
  </si>
  <si>
    <t>1. Areas permitted for personnel parking.</t>
  </si>
  <si>
    <t>2. Access to the site.</t>
  </si>
  <si>
    <t>3. Areas permitted for storage of materials and debris.</t>
  </si>
  <si>
    <t>1.07 EXISTING CONDITIONS</t>
  </si>
  <si>
    <t>1.08 TEMPORARY FACILITIES AND CONTROLS</t>
  </si>
  <si>
    <t>A. Temporary Utilities:</t>
  </si>
  <si>
    <t>1. Water, power for construction purposes and lighting are not available at the site and will not</t>
  </si>
  <si>
    <t>be made available to the roofing contractor.</t>
  </si>
  <si>
    <t>B. Temporary Sanitary Facilities</t>
  </si>
  <si>
    <t>C. Building Site:</t>
  </si>
  <si>
    <t>D. Security:</t>
  </si>
  <si>
    <t>Obey the owner's requirements for personnel identification, inspection and other security measures.</t>
  </si>
  <si>
    <t>1.10 JOB SITE PROTECTION</t>
  </si>
  <si>
    <t>C. Protect against fire and flame spread. Maintain proper and adequate fire extinguishers.</t>
  </si>
  <si>
    <t>E. Store moisture susceptible materials above ground and protect with waterproof coverings.</t>
  </si>
  <si>
    <t>1.11 SAFETY</t>
  </si>
  <si>
    <t>1.12 WORKMANSHIP</t>
  </si>
  <si>
    <t>C. There shall be a supervisor on the job site at all times while work is in progress.</t>
  </si>
  <si>
    <t>1.13 QUALITY ASSURANCE</t>
  </si>
  <si>
    <t>1.14 JOB CONDITIONS, CAUTIONS AND WARNINGS</t>
  </si>
  <si>
    <t>H. New roofing shall be complete and weathertight at the end of the workday.</t>
  </si>
  <si>
    <t>1.15 WARRANTY</t>
  </si>
  <si>
    <t>PART 2 PRODUCTS</t>
  </si>
  <si>
    <t>2.01 GENERAL</t>
  </si>
  <si>
    <t>1. Carlisle Syntec (basis of design)</t>
  </si>
  <si>
    <t>2.02 MEMBRANE</t>
  </si>
  <si>
    <t>2.03 VAPOR RETARDER / TEMPORARY ROOF</t>
  </si>
  <si>
    <t>2.04 INSULATION</t>
  </si>
  <si>
    <t>C. All Polyisocyanurate shall be as per ASTM 1289 Type II, Class 1, Grade 2, 20 PSI minimum</t>
  </si>
  <si>
    <t>2.05 ADHESIVES AND CLEANERS</t>
  </si>
  <si>
    <t>A. Bonding Adhesive: Sure-Seal Cav Grip III</t>
  </si>
  <si>
    <t>B. Splice Tape and Primer: Sure-Seal 6 inch SecurTAPE and Primer</t>
  </si>
  <si>
    <t>C. Cleaning Solvent: Sure-Seal Weathered Membrane Cleaner</t>
  </si>
  <si>
    <t>D. External seam sealant: Sure-Seal Lap Sealant</t>
  </si>
  <si>
    <t>E. Sealer: Sure-Seal Pourable Sealer</t>
  </si>
  <si>
    <t>2.06 FASTENERS AND PLATES</t>
  </si>
  <si>
    <t>2.07 METAL EDGING AND MEMBRANE TERMINATIONS</t>
  </si>
  <si>
    <t>2.08 WALKWAYS</t>
  </si>
  <si>
    <t>2.09 RETROFIT DRAINS</t>
  </si>
  <si>
    <t>New drains shall be the Aluminator by Marathon.</t>
  </si>
  <si>
    <t>1. ANSI/SPRI ES-1-98Test Method RE-1 Test for Roof Edge Termination of Single-ply Roofing Membranes:</t>
  </si>
  <si>
    <t>PART 3 EXECUTION</t>
  </si>
  <si>
    <t>3.01 GENERAL</t>
  </si>
  <si>
    <t>B. Roofing manufacturer to visit the jobsite once a week and provide short report.</t>
  </si>
  <si>
    <t>D. Install all wood blocking to meet FM I-49 requirments.</t>
  </si>
  <si>
    <t>3.02 VAPOR BARRIER APPLICATION</t>
  </si>
  <si>
    <t>Surfaces to receive Carlisle Air and Vapor Barrier must be clean and dry. Blow off and broom off any loose debris.</t>
  </si>
  <si>
    <t>3.03 INSULATION ATTACHMENT</t>
  </si>
  <si>
    <t>B. Tapered insulation is installed between the two insulation layers in low rise foam adhesive.</t>
  </si>
  <si>
    <t>3.04 MEMBRANE PLACEMENT AND BONDING</t>
  </si>
  <si>
    <t>2. Fold back the unbonded half of the membrane sheet and repeat the bonding procedure.</t>
  </si>
  <si>
    <t>Do not apply adhesive to the splice area.</t>
  </si>
  <si>
    <t>3.05 MEMBRANE SPLICING: Six inch pre-applied Splice Tape is required for this project:</t>
  </si>
  <si>
    <t>A. Overlap adjacent sheets and mark a line 1/2 inch out from the top sheet.</t>
  </si>
  <si>
    <t>C. Apply Primer to the EPDM sheet. Press Membrane and tape onto the sheet using hand pressure.</t>
  </si>
  <si>
    <t>D. Remove the release film and press the top sheet onto the tape using hand pressure.</t>
  </si>
  <si>
    <t>E. Roll the seam toward the splice edge with a 2 inch wide steel roller.</t>
  </si>
  <si>
    <t>3.06 FLASHING</t>
  </si>
  <si>
    <t>C. The fascia edge detail must be installed in accordance with Carlisle detail U-1D.</t>
  </si>
  <si>
    <t>D. All wall terminations shall be as per Carlisle Detail U-9A.</t>
  </si>
  <si>
    <t>E. Base wall flashing shall be as per Carlisle Detail U-2C.</t>
  </si>
  <si>
    <t>F. Metal terminations shall be installed to meet the manufactures ES-! criteria and SMACNA requirements.</t>
  </si>
  <si>
    <t>3.07 WALKWAYS</t>
  </si>
  <si>
    <t>B. Adhere walkways pads to the EPDM membrane in accordance with the manufacturer's specifications.</t>
  </si>
  <si>
    <t>3.08 DAILY SEAL</t>
  </si>
  <si>
    <t>3.09 CLEAN UP</t>
  </si>
  <si>
    <t>Adhered Roofing System - 20 Year Warranty</t>
  </si>
  <si>
    <t>- Tear off existing roof to deck and dispose of properly.</t>
  </si>
  <si>
    <t>- Self adhere CCW 725 TR to a primed substrate.</t>
  </si>
  <si>
    <t>- Install two layers of flat and tapered Polyisocyanurate insulation as shown on drawings in low rise foam adhesive.</t>
  </si>
  <si>
    <t>- Fully adhere Carlisle .060 non-reinforced EPDM in accordance with current specifications and details.</t>
  </si>
  <si>
    <t>- Install metal terminations.</t>
  </si>
  <si>
    <t>- Supply owner with 25yr, 90 mph warranty.</t>
  </si>
  <si>
    <t>SCOPE OF WORK</t>
  </si>
  <si>
    <t>Scope of work for Senca Office Building (SOB):</t>
  </si>
  <si>
    <t>Scope of work for South Casino EPDM roof replacement (SNRC):</t>
  </si>
  <si>
    <t>A. Provide all labor, material, tools, equipment, and supervision necessary to complete the installation of a .060 inch thick non-reinforced EPDM membrane Fully Adhered Roofing System including flashings and insulation as specified herein and as indicated on the drawings in accordance with the manufacturer's most current specifications and details.</t>
  </si>
  <si>
    <t>B. The roofing contractor shall be fully knowledgeable of all requirements of the contract documents and shall make themselves aware of all job site conditions that will affect their work.</t>
  </si>
  <si>
    <t>C. The roofing contractor shall confirm all given information and advise the building owner, prior to bid, of any conflicts that will affect their cost proposal.</t>
  </si>
  <si>
    <t>D. Any contractor who intends to submit a bid using a roofing system other than the approved manufacturer must submit for pre-qualification in writing ten (10) days prior to the bid date. Any contractor who fails to submit all information as requested will be subject to rejection. Bids stating "as per plans and specs" will be unacceptable.</t>
  </si>
  <si>
    <t>A. Deliver materials to the job site in the manufacturer's original, unopened containers or wrappings with the manufacturer's name, brand name and installation instructions intact and legible. Deliver in sufficient quantity to permit work to continue without interruption.</t>
  </si>
  <si>
    <t>1. Store materials, except membrane, between 60 F and 80 F in dry areas protected from water and direct sunlight. If exposed to lower temperature, restore to 60 F minimum temperature before using.</t>
  </si>
  <si>
    <t>2. Store materials containing solvents in dry, well-ventilated spaces with proper fire and safety precautions. Keep lids on tight. Use before expiration of their shelf life.</t>
  </si>
  <si>
    <t>D. Any materials which are found to be damaged shall be removed and replaced at the applicator's expense.</t>
  </si>
  <si>
    <t>A. Schedule and execute work to prevent leaks and excessive traffic on completed roof sections. Care should be exercised to provide protection for the interior of the building and to ensure water does not flow beneath any completed sections of the membrane system.</t>
  </si>
  <si>
    <t>A. Before beginning work, the roofing contractor must secure approval from the building owner's representative for the following:</t>
  </si>
  <si>
    <t>4. Areas permitted for the location of cranes, hoists and chutes for loading and unloading materials to and from the roof.</t>
  </si>
  <si>
    <t>B. Interior stairs or elevators may not be used for removing debris or delivering materials, except as authorized by the building superintendent.</t>
  </si>
  <si>
    <t>If discrepancies are discovered between the existing conditions and those noted on the drawings, immediately notify the owner's representative by phone and solicit the manufacturer's approval prior to commencing with the work.</t>
  </si>
  <si>
    <t>Sanitary facilities will not be available at the job site. The roofing contractor shall be responsible for the provision and maintenance of portable toilets or their equal.</t>
  </si>
  <si>
    <t>1. The roofing contractor shall use reasonable care and responsibility to protect the building and site against damages. The contractor shall be responsible for the correction of any damage incurred as a result of the performance of the contract.</t>
  </si>
  <si>
    <t>2. The roofing contractor shall remove all debris from the job site in a timely and legally acceptable manner.</t>
  </si>
  <si>
    <t>A. The roofing contractor shall adequately protect building, paved areas, service drives, lawn, shrubs, trees, etc. from damage while performing the required work. Provide canvas, boards and sheet metal (properly secured) as necessary for protection and remove protection material at completion.</t>
  </si>
  <si>
    <t>B. Do not overload any portion of the building, either by use of or placement of equipment, storage of debris, or storage of materials.</t>
  </si>
  <si>
    <t>D. Take precautions to prevent drains from clogging during the roofing application. Remove debris at the completion of each day's work and clean drains, if required.</t>
  </si>
  <si>
    <t>The roofing contractor shall be responsible for all means and methods as they relate to safety and shall comply with all applicable local, state and federal requirements that are safety related. Safety shall be the responsibility of the roofing contractor. All related personnel shall be instructed daily to be mindful of the full time requirement to maintain a safe environment for the facility's occupants including staff, visitors, customers and the occurrence of the general public on or near the site.</t>
  </si>
  <si>
    <t>A. Applicators installing the new roof, flashing and related work shall be factory trained and approved by the membrane manufacturer.</t>
  </si>
  <si>
    <t>B. All work shall be of highest quality and in strict accordance with the manufacturer's published specifications and to the building owner's satisfaction.</t>
  </si>
  <si>
    <t>A. The EPDM membrane roofing system must achieve a UL Class A rating and be installed to Factory Mutual standards.</t>
  </si>
  <si>
    <t>B. The manufacturer must have a minimum of 20 (twenty) years experience in the manufacturing of vulcanized thermal set sheeting, and must be the primary manufacturer of the EPDM membrane, membrane adhesives and membrane accessories. Secondary “marketers” of roofing systems will not be acceptable. The manufacturer must have warranty reserve fund. Evidence of this requirement shall be submitted in accordance with section 1.03.</t>
  </si>
  <si>
    <t>C. The roofing system must be installed by an applicator authorized and trained by the manufacturer in compliance with shop drawings as approved by the manufacturer. The roofing applicator shall be thoroughly experienced and upon request be able to provide evidence of having at least 10 (ten) years successful experience installing single-ply EPDM roofing systems and having installed at least ten roofing applications of similar or equal scope. Unless otherwise noted in this specification, the roofing contractor must strictly comply with the manufacturer's current specifications and details.</t>
  </si>
  <si>
    <t>D. Provide adequate number of experienced workmen regularly engaged in this type of work who are skilled in the application techniques of the materials specified. Provide at least one thoroughly trained and experienced superintendent on the job at all times roofing work is in progress.</t>
  </si>
  <si>
    <t>E. There shall be no deviations made from this specification or the approved shop drawings without the prior written approval of the specifier. Any deviation from the manufacturer's installation procedures must be supported by a written certification on the manufacturer's letterhead and presented for the specifier's consideration.</t>
  </si>
  <si>
    <t>F. Upon completion of the installation, the applicator shall arrange for an inspection to be made by a non-sales technical representative of the membrane manufacturer in order to determine whether or not corrective work will be required before the warranty will be issued. Notify the building owner seventy-two (72) hours prior to the manufacturer's final inspection.</t>
  </si>
  <si>
    <t>A. Material Safety Data Sheets (MSDS) must be on location at all times during the transportation, storage and application of materials.</t>
  </si>
  <si>
    <t>B. When positioning membrane sheets, exercise care to locate all field splices away from low spots and out of drain sumps. All field splices should be shingled to prevent bucking of water.</t>
  </si>
  <si>
    <t>C. When loading materials onto the roof, the Carlisle Authorized Roofing Applicator must comply with the requirements of the building owner to prevent overloading and possible disturbance to the building structure.</t>
  </si>
  <si>
    <t>D. Proceed with roofing work only when weather conditions are in compliance with the manufacturer's recommended limitations, and when conditions will permit the work to proceed in accordance with the manufacturer's requirements and recommendations.</t>
  </si>
  <si>
    <t>E. Proceed with work so new roofing materials are not subject to construction traffic. When necessary, new roof sections shall be protected and inspected upon completion for possible damage.</t>
  </si>
  <si>
    <t>F. Provide protection, such as 3/4-inch thick plywood, for all roof areas exposed to traffic during construction. Plywood must be smooth and free of fasteners and splinters.</t>
  </si>
  <si>
    <t>G. The surface on which the insulation or roofing membrane is to be applied shall be clean, smooth, dry, and free of projections or contaminants that would prevent proper application of or be incompatible with the new installation, such as fins, sharp edges, foreign materials, oil and grease.</t>
  </si>
  <si>
    <t>I. Contaminants such as grease, fats and oils shall not be allowed to come in direct contact with the roofing membrane.</t>
  </si>
  <si>
    <t>A. Provide manufacturer's 25 year Total System Warranty covering both labor and material with no dollar limitation. The maximum wind speed coverage shall be peak gusts of 90 mph measured at 10 meters above ground level. Certification is required with submittals indicating the manufacturer has reviewed and agreed to such wind coverage. All products including substrate boards, vapor retarders, insulation, fasteners, fastening plates and edgings must be manufactured and/or supplied by the roofing system manufacturer and covered by the warranty.</t>
  </si>
  <si>
    <t>A. Roofing system is based upon the products of Carlisle SynTec Incorporated. Acceptable manufacturers are listed below:</t>
  </si>
  <si>
    <t>B. All products including insulation, fasteners, fastening plates and edgings must be manufactured and/or supplied by the roofing system manufacturer and covered by the warranty.</t>
  </si>
  <si>
    <t>Furnish .060 inch thick non-reinforced Black EPDM. The membrane shall conform to the minimum physical properties of ASTM D4637, or equal. When a 10-foot wide membrane is to be used, the membrane shall be manufactured in a single panel with no factory splices to reduce splice intersections with 6 inch factory applied tape.</t>
  </si>
  <si>
    <t>A. Vapor retarder is a minimum 40 mil composite sheet consisting of a self-adhering rubberized asphalt membrane.  The underlayment board shall be primed with Low VOC CCW-702 Primer or CCW Cav-Grip in accordance with manufacturer’s specifications. Vapor retarder must have a perm rating of 0.05 or less as per ASTM E90. Vapor retarder must be rated by the manufacturer as a temporary roof with an allowable exposure to the elements for 90 days.</t>
  </si>
  <si>
    <t>A. Flat Insulation areas shall be in 1 layers of 2.6 inch polyisocyanurate and one layer of 3” Securshield HD Composite.</t>
  </si>
  <si>
    <t>B. Tapered Insulation used for crickets shall be Polyisocyanurate with 1/4” slope, tapered slope at the perimeter shall be 1/8” slope. See drawings for locations. Drain sumps on the Seneca Office Building shall be 16’x16’ made from ¼” X and Y panels.</t>
  </si>
  <si>
    <t>All products shall be furnished by the membrane manufacturer and specifically formulated for the intended purpose. All primers and adhesives must comply with NYS VOC OTC regulations.</t>
  </si>
  <si>
    <t>To be used for mechanical attachment of the underlayment board into the metal deck and to provide additional membrane securement:</t>
  </si>
  <si>
    <t>A. HP Fasteners: a threaded, black epoxy electro-deposition coated fastener used with steel and wood roof decks.</t>
  </si>
  <si>
    <t>B. InsulFast Fasteners: A threaded #12 fastener with #3 phillips head used for insulation and underlayment board attachment into steel or wood decks.</t>
  </si>
  <si>
    <t>C. Hammer Screw: an expansion anchor with stainless steel drive pin used for fastening the Sure-Seal Termination Bar or Seam Fastening Plates to concrete, brick, or block walls.</t>
  </si>
  <si>
    <t>D. Insulation Fastening Plates: a nominal 3 inch diameter plastic or metal plate used for insulation attachment in conjunction with HP Fasteners or Concrete Spikes.</t>
  </si>
  <si>
    <t>E. Seam Fastening Plates: a 2 inch diameter steel, FM approved metal plate used in conjunction with RUSS or with EPDM membrane for membrane securement.</t>
  </si>
  <si>
    <t>F. RUSS (Reinforced Universal Securement Strip): a 6 inch wide, 100 foot long strip of reinforced EPDM membrane.  The 6 inch wide RUSS shall be utilized horizontally or vertically (in conjunction with Seam Fastening Plates) below the EPDM membrane for additional membrane securement.</t>
  </si>
  <si>
    <t>A. METAL EDGE QUALITY ASSURANCE: High performance gravel stop shall be CERTIFIED by the gravel stop manufacturer to comply with ANSI/SPRI Standard ES-1-98.</t>
  </si>
  <si>
    <t>B. SecurEdge 3000 Fascia: a snap-on edge system consisting of a 20 gauge galvanized metal water retainer and .050 inch thick aluminum fascia. Metal fascia color to be chosen by owner.</t>
  </si>
  <si>
    <t>C. Termination Bar: a 1 inch wide and .098 inch thick extruded aluminum bar pre-punched 6 inches on center; incorporates a sealant ledge to support Lap Sealant and provide increased stability for membrane terminations.</t>
  </si>
  <si>
    <t>D. Counter Flashing: shop fabricate as detailed from .040 Al., mill finish.</t>
  </si>
  <si>
    <t>E. Gutter: to be a flange back style formed from .050 Al prefinished, color to be chosen by owner.</t>
  </si>
  <si>
    <t>Protective surfacing for roof traffic shall be Walkway Pads (30" x 30" molded White rubber with factory rounded corners) adhered to the EPDM membrane roof with Splice Tape.</t>
  </si>
  <si>
    <t>2.10 METAL EDGING AND MEMBRANE TERMINATIONS Must be factory fabricated and all metal edging shall be Factory Mutual Approved.</t>
  </si>
  <si>
    <t>A. METAL EDGE QUALITY ASSURANCE: High performance gravel stop shall be CERTIFIED by the gravel stop manufacturer to comply with ANSI/SPRI Standard ES-1-98. Roof edge/gravelstop shall meet performance design criteria according to the following test standards:</t>
  </si>
  <si>
    <t>The fascia system shall be tested to secure the membrane to minimum 100 lbs/ft in accord with the ANSI/SPRI ES-1-98 Test Method RE-1. Use the current edition of ANSI/SPRI ES-1 Wind Design Standard for Edge Systems Used with Low Slope Roofing Systems.</t>
  </si>
  <si>
    <t>2. ANSI/SPRI ES-1-98Test Method RE-2 Pull-Off Test for Fascia: The fascia system shall be tested in accord with the ANSI/SPRI ES-1-98 Test Method RE-2. Use the current edition of ANSI/SPRI ES-1 Wind Design Standard for Edge Systems Used with Low Slope Roofing Systems.</t>
  </si>
  <si>
    <t>3. FMRC Loss Prevention Data Sheet 1-49 “Perimeter Flashing.” The fascia product shall be listed in current Factory Mutual Research Corporation Approval Guide.</t>
  </si>
  <si>
    <t>B. SecurEdge 3000 XT Roof edge system: a snap-on edge system consisting of a 26 gauge galvanized metal water dam and .050 inch thick aluminum fascia. Metal fascia color shall match existing or as noted on drawings.</t>
  </si>
  <si>
    <t>C. SecurEdge 300 Coping: incorporates a 20 gauge anchor cleat with 4 pre-slotted holes, a concealed joint cover and 10 foot continuous sections of coping cap; can accommodate minimum 5 inch wide parapet walls. Metal coping shall be .050 aluminum and the color shall be a standard Kynar color or as noted on drawings.</t>
  </si>
  <si>
    <t>D. Termination Bar: a 1 inch wide and .098 inch thick extruded aluminum bar pre-punched 6 inches on center; incorporates a sealant ledge to support Lap Sealant and provide increased stability for membrane terminations.</t>
  </si>
  <si>
    <t>E. Counter Flashing: Shop fabricate from .040 Al., Mill finish to meet detail drawings.</t>
  </si>
  <si>
    <t>A. Comply with the manufacturer's published instructions for the installation of the membrane roofing system including proper substrate preparation, jobsite considerations and weather restrictions. All roofing products must be installed complete each day.</t>
  </si>
  <si>
    <t>C. Position sheets to accommodate contours of the roof deck and shingle splices to avoid bucking water.</t>
  </si>
  <si>
    <t xml:space="preserve">Prime all surfaces to receive the vapor retarder with a NYS VOC OTC compliant primer, Low VOC CCW-702 Primer or Cav-Grip. Apply the primer with a long nap roller at the applicable coverage rate noted above. At 75 F allow primer to dry 1 hour minimum. If the Cav-Grip is being used, spray apply in a thin even coat of 2,000- 2,500 square feet per cylinder. </t>
  </si>
  <si>
    <t xml:space="preserve">Apply Cav-Grip in a thin, even coat to substrate. Avoid high thickness buildup. Keep spray gun perpendicular to surface during spray. </t>
  </si>
  <si>
    <t>Set time for the Cav-Grip should be approximately 5 minutes. Primers have a satisfactory cure when it will not transfer when touched. Prime only areas to be waterproofed the same day. Reprime if area becomes dirty.</t>
  </si>
  <si>
    <t>Apply Carlisle Air and Vapor Barrier from low to high point, in a shingle fashion, so that laps will shed water.</t>
  </si>
  <si>
    <t>Overlap all edges at lease 2-1/2 inches. End laps shall be staggered. Place membrane carefully so as to avoid wrinkles and fishmouths.</t>
  </si>
  <si>
    <t>Immediately after installation, roll with a 100-150 pound weighted steel roller. There shall be no gaps in the vapor barrier application.</t>
  </si>
  <si>
    <t>A. Secure all insulation, staggering all joints, to the Vapor Barrier with Flexable Fast with ribbons 4” on centers everywhere.</t>
  </si>
  <si>
    <t>A. Unroll and position membrane without stretching. Allow the membrane to relax for approximately 1/2 hour before bonding. Fold the sheet back onto itself so half the underside of the membrane is exposed.</t>
  </si>
  <si>
    <t>B. Apply the Cav Grip III in accordance with the manufacturer's published instructions, to both the underside of the membrane and the substrate.</t>
  </si>
  <si>
    <t>1. Roll the coated membrane into the coated substrate while avoiding wrinkles. Brush down the bonded half of the membrane sheet with a soft bristle push broom to achieve maximum contact.</t>
  </si>
  <si>
    <t>C. Install adjoining membrane sheets in the same manner, overlapping edges approximately 7 inches.</t>
  </si>
  <si>
    <t>B. Fold the top sheet back and clean the dry splice area (minimum 6 inches wide) of membrane with Sure-Seal Primer as required by the membrane manufacturer.</t>
  </si>
  <si>
    <t>A. Wall and curb flashing shall be cured EPDM membrane. Continue the deck membrane as wall flashing where practical. All outside corners shall be as per Carlisle detail U-15H.</t>
  </si>
  <si>
    <t>B. Follow manufacturer's typical flashing procedures for all wall, curb, and penetration flashing including metal edging/coping and roof drain applications.</t>
  </si>
  <si>
    <t>A. Install walkways at all traffic concentration points (such as roof hatches, access doors, rooftop ladders, etc.) and all locations as identified on the specifier's drawing.</t>
  </si>
  <si>
    <t>A. On phased roofing, when the completion of flashings and terminations is not achieved by the end of the work day, a daily seal must be performed to temporarily close the membrane to prevent water infiltration.</t>
  </si>
  <si>
    <t>A. Perform daily clean-up to collect all wrappings, empty containers, paper, and other debris from the project site. Upon completion, all debris must be disposed of in a legally acceptable manner.</t>
  </si>
  <si>
    <t>B. Prior to the manufacturer's inspection for warranty, the applicator must perform a pre-inspection to review all work and to verify all flashing has been completed as well as the application of all caulking.</t>
  </si>
  <si>
    <t>END OF SOW</t>
  </si>
  <si>
    <t>Are you able to meet the specifications provided?  
If No, please explain in Comments section.</t>
  </si>
  <si>
    <t>Can you confirm if you provide union or non-union (w/ prevailing wage) labor?</t>
  </si>
  <si>
    <t>Can you confirm your typical work days &amp; times?</t>
  </si>
  <si>
    <t xml:space="preserve">Can you confirm the lead time for materials? </t>
  </si>
  <si>
    <t xml:space="preserve">Can you confirm your earliest availability to start? </t>
  </si>
  <si>
    <t xml:space="preserve">Can you describe your estimated timeline for completion?  </t>
  </si>
  <si>
    <t>Do you understand the TERO Requirements as specified in the RFP document?</t>
  </si>
  <si>
    <t xml:space="preserve">Do you provide any discounts, such as early payment?
If Yes, please explain in the Comments section. </t>
  </si>
  <si>
    <t>Will you accept SGC's Terms &amp; Conditions as mentioned in the RFP document?
If No, please explain in Comments section.</t>
  </si>
  <si>
    <t xml:space="preserve">INSTRUCTIONS:  Please answer YES or NO to all questions below by placing an "X" in the appropriate column. Add any additional information in the COMMENTS column as needed or required. Please provide as much detail as possible. </t>
  </si>
  <si>
    <t>INSTRUCTIONS:  Please provide a clear review of all pricing and pricing terms for the Scope of Services specified in Exhibit A tab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</si>
</sst>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u/>
      <sz val="11"/>
      <color theme="1"/>
      <name val="Calibri"/>
      <family val="2"/>
      <scheme val="minor"/>
    </font>
    <font>
      <b/>
      <sz val="12"/>
      <color rgb="FFFFFFFF"/>
      <name val="Calibri"/>
      <family val="2"/>
    </font>
    <font>
      <sz val="12"/>
      <color theme="1"/>
      <name val="Calibri"/>
      <family val="2"/>
      <scheme val="minor"/>
    </font>
    <font>
      <b/>
      <sz val="12"/>
      <name val="Calibri"/>
      <family val="2"/>
    </font>
    <font>
      <b/>
      <sz val="12"/>
      <color theme="1"/>
      <name val="Calibri"/>
      <family val="2"/>
      <scheme val="minor"/>
    </font>
    <font>
      <sz val="11"/>
      <name val="Calibri"/>
      <family val="2"/>
      <scheme val="minor"/>
    </font>
    <font>
      <b/>
      <sz val="11"/>
      <color theme="1"/>
      <name val="Calibri"/>
      <family val="2"/>
      <scheme val="minor"/>
    </font>
  </fonts>
  <fills count="5">
    <fill>
      <patternFill patternType="none"/>
    </fill>
    <fill>
      <patternFill patternType="gray125"/>
    </fill>
    <fill>
      <patternFill patternType="solid">
        <fgColor rgb="FF366092"/>
        <bgColor indexed="64"/>
      </patternFill>
    </fill>
    <fill>
      <patternFill patternType="solid">
        <fgColor rgb="FFFFFF0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3">
    <xf numFmtId="0" fontId="0" fillId="0" borderId="0" xfId="0"/>
    <xf numFmtId="0" fontId="3" fillId="0" borderId="0" xfId="0" applyFont="1" applyAlignment="1"/>
    <xf numFmtId="0" fontId="0" fillId="0" borderId="0" xfId="0" applyAlignment="1">
      <alignment vertical="center" wrapText="1"/>
    </xf>
    <xf numFmtId="0" fontId="0" fillId="0" borderId="1" xfId="0" applyBorder="1" applyAlignment="1">
      <alignment vertical="center" wrapText="1"/>
    </xf>
    <xf numFmtId="0" fontId="1" fillId="0" borderId="1" xfId="0" applyFont="1" applyBorder="1"/>
    <xf numFmtId="0" fontId="0" fillId="0" borderId="1" xfId="0" applyBorder="1"/>
    <xf numFmtId="0" fontId="6" fillId="0" borderId="0" xfId="0" applyFont="1" applyFill="1" applyAlignment="1">
      <alignment horizontal="center" vertical="center" wrapText="1"/>
    </xf>
    <xf numFmtId="0" fontId="0" fillId="0" borderId="1" xfId="0" applyBorder="1" applyAlignment="1">
      <alignment horizontal="left" vertical="center" wrapText="1"/>
    </xf>
    <xf numFmtId="0" fontId="2" fillId="2" borderId="2" xfId="0" applyFont="1" applyFill="1" applyBorder="1"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vertical="center" wrapText="1"/>
    </xf>
    <xf numFmtId="0" fontId="5" fillId="0" borderId="1" xfId="0" applyFont="1" applyBorder="1" applyAlignment="1">
      <alignment vertical="center" wrapText="1"/>
    </xf>
    <xf numFmtId="0" fontId="2" fillId="2" borderId="1" xfId="0" applyFont="1" applyFill="1" applyBorder="1" applyAlignment="1">
      <alignment horizontal="center" vertical="center"/>
    </xf>
    <xf numFmtId="0" fontId="0" fillId="0" borderId="1" xfId="0" applyFill="1" applyBorder="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0" xfId="0" applyFont="1"/>
    <xf numFmtId="0" fontId="0" fillId="0" borderId="0" xfId="0" applyAlignment="1">
      <alignment vertical="center"/>
    </xf>
    <xf numFmtId="0" fontId="7" fillId="0" borderId="5" xfId="0" applyFont="1" applyBorder="1"/>
    <xf numFmtId="0" fontId="0" fillId="0" borderId="5" xfId="0" applyBorder="1"/>
    <xf numFmtId="0" fontId="0" fillId="0" borderId="5" xfId="0" quotePrefix="1" applyBorder="1"/>
    <xf numFmtId="0" fontId="0" fillId="0" borderId="5" xfId="0" applyBorder="1" applyAlignment="1">
      <alignment wrapText="1"/>
    </xf>
    <xf numFmtId="0" fontId="0" fillId="0" borderId="5" xfId="0" applyBorder="1" applyAlignment="1"/>
    <xf numFmtId="0" fontId="7" fillId="0" borderId="5" xfId="0" applyFont="1" applyBorder="1" applyAlignment="1">
      <alignment wrapText="1"/>
    </xf>
    <xf numFmtId="0" fontId="7" fillId="0" borderId="11" xfId="0" applyFont="1" applyBorder="1"/>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0" borderId="10" xfId="0" applyFont="1" applyBorder="1" applyAlignment="1">
      <alignment horizontal="center"/>
    </xf>
    <xf numFmtId="0" fontId="0" fillId="0" borderId="4" xfId="0" applyFont="1" applyBorder="1" applyAlignment="1">
      <alignment horizontal="center"/>
    </xf>
    <xf numFmtId="0" fontId="0" fillId="0" borderId="4" xfId="0" applyFont="1" applyBorder="1" applyAlignment="1">
      <alignment horizontal="center" vertical="center"/>
    </xf>
    <xf numFmtId="0" fontId="0" fillId="0" borderId="0" xfId="0" applyFont="1" applyAlignment="1">
      <alignment horizontal="center"/>
    </xf>
    <xf numFmtId="0" fontId="0" fillId="0" borderId="6" xfId="0" applyFont="1" applyBorder="1" applyAlignment="1">
      <alignment horizontal="center"/>
    </xf>
    <xf numFmtId="0" fontId="0" fillId="0" borderId="7" xfId="0" applyBorder="1" applyAlignment="1">
      <alignment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vertical="center" wrapText="1"/>
    </xf>
    <xf numFmtId="0" fontId="0" fillId="0" borderId="14" xfId="0" applyBorder="1" applyAlignment="1">
      <alignment horizontal="center" vertical="center"/>
    </xf>
    <xf numFmtId="0" fontId="0" fillId="0" borderId="11" xfId="0" applyBorder="1" applyAlignment="1">
      <alignment horizontal="left"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7" fillId="0" borderId="12" xfId="0" applyFont="1" applyBorder="1" applyAlignment="1">
      <alignment vertical="center" wrapText="1"/>
    </xf>
    <xf numFmtId="0" fontId="7" fillId="0" borderId="18" xfId="0" applyFont="1" applyBorder="1" applyAlignment="1">
      <alignment vertical="center" wrapText="1"/>
    </xf>
    <xf numFmtId="0" fontId="7" fillId="0" borderId="13" xfId="0" applyFont="1" applyBorder="1" applyAlignment="1">
      <alignment vertical="center" wrapText="1"/>
    </xf>
    <xf numFmtId="0" fontId="2" fillId="2" borderId="1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4" fillId="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3" xfId="0" applyBorder="1" applyAlignment="1">
      <alignment horizontal="center" vertical="center"/>
    </xf>
    <xf numFmtId="0" fontId="2" fillId="2" borderId="8" xfId="0" applyFont="1" applyFill="1" applyBorder="1" applyAlignment="1">
      <alignment horizontal="center" vertical="center" wrapText="1"/>
    </xf>
    <xf numFmtId="0" fontId="0" fillId="0" borderId="26" xfId="0" applyBorder="1" applyAlignment="1">
      <alignment horizontal="left" vertical="top" wrapText="1"/>
    </xf>
    <xf numFmtId="0" fontId="0" fillId="0" borderId="27" xfId="0" applyBorder="1" applyAlignment="1">
      <alignment vertical="center" wrapText="1"/>
    </xf>
    <xf numFmtId="0" fontId="0" fillId="0" borderId="27" xfId="0" applyFill="1" applyBorder="1" applyAlignment="1">
      <alignment vertical="center" wrapText="1"/>
    </xf>
    <xf numFmtId="0" fontId="0" fillId="0" borderId="27" xfId="0" applyFont="1" applyBorder="1" applyAlignment="1">
      <alignment vertical="center" wrapText="1"/>
    </xf>
    <xf numFmtId="0" fontId="0" fillId="0" borderId="27" xfId="0" applyFont="1" applyFill="1" applyBorder="1" applyAlignment="1">
      <alignment horizontal="left" vertical="top" wrapText="1"/>
    </xf>
    <xf numFmtId="0" fontId="0" fillId="0" borderId="28" xfId="0" applyBorder="1" applyAlignment="1">
      <alignment horizontal="left" vertical="top" wrapText="1"/>
    </xf>
    <xf numFmtId="0" fontId="0" fillId="0" borderId="3"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heetViews>
  <sheetFormatPr defaultRowHeight="14.5" x14ac:dyDescent="0.35"/>
  <cols>
    <col min="1" max="1" width="55.7265625" bestFit="1" customWidth="1"/>
  </cols>
  <sheetData>
    <row r="1" spans="1:1" x14ac:dyDescent="0.35">
      <c r="A1" s="4" t="s">
        <v>0</v>
      </c>
    </row>
    <row r="2" spans="1:1" x14ac:dyDescent="0.35">
      <c r="A2" s="5" t="s">
        <v>14</v>
      </c>
    </row>
    <row r="3" spans="1:1" x14ac:dyDescent="0.35">
      <c r="A3" s="5" t="s">
        <v>18</v>
      </c>
    </row>
    <row r="4" spans="1:1" x14ac:dyDescent="0.35">
      <c r="A4" s="5" t="s">
        <v>19</v>
      </c>
    </row>
    <row r="5" spans="1:1" x14ac:dyDescent="0.35">
      <c r="A5" s="5" t="s">
        <v>20</v>
      </c>
    </row>
    <row r="6" spans="1:1" x14ac:dyDescent="0.35">
      <c r="A6" s="15" t="s">
        <v>21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pane xSplit="2" ySplit="1" topLeftCell="C2" activePane="bottomRight" state="frozen"/>
      <selection pane="topRight" activeCell="C1" sqref="C1"/>
      <selection pane="bottomLeft" activeCell="A2" sqref="A2"/>
      <selection pane="bottomRight" sqref="A1:C1"/>
    </sheetView>
  </sheetViews>
  <sheetFormatPr defaultColWidth="8.7265625" defaultRowHeight="14.5" x14ac:dyDescent="0.35"/>
  <cols>
    <col min="1" max="1" width="2.7265625" style="2" bestFit="1" customWidth="1"/>
    <col min="2" max="2" width="23.1796875" style="2" bestFit="1" customWidth="1"/>
    <col min="3" max="3" width="51.1796875" style="2" customWidth="1"/>
    <col min="4" max="16384" width="8.7265625" style="2"/>
  </cols>
  <sheetData>
    <row r="1" spans="1:4" ht="15.65" customHeight="1" x14ac:dyDescent="0.35">
      <c r="A1" s="8" t="s">
        <v>15</v>
      </c>
      <c r="B1" s="16" t="s">
        <v>16</v>
      </c>
      <c r="C1" s="17"/>
      <c r="D1" s="6"/>
    </row>
    <row r="2" spans="1:4" x14ac:dyDescent="0.35">
      <c r="A2" s="3">
        <v>1</v>
      </c>
      <c r="B2" s="3" t="s">
        <v>5</v>
      </c>
      <c r="C2" s="7"/>
    </row>
    <row r="3" spans="1:4" x14ac:dyDescent="0.35">
      <c r="A3" s="3">
        <v>2</v>
      </c>
      <c r="B3" s="3" t="s">
        <v>6</v>
      </c>
      <c r="C3" s="7"/>
    </row>
    <row r="4" spans="1:4" x14ac:dyDescent="0.35">
      <c r="A4" s="3">
        <v>3</v>
      </c>
      <c r="B4" s="3" t="s">
        <v>7</v>
      </c>
      <c r="C4" s="7"/>
    </row>
    <row r="5" spans="1:4" x14ac:dyDescent="0.35">
      <c r="A5" s="3">
        <v>4</v>
      </c>
      <c r="B5" s="3" t="s">
        <v>8</v>
      </c>
      <c r="C5" s="7"/>
    </row>
    <row r="6" spans="1:4" x14ac:dyDescent="0.35">
      <c r="A6" s="3">
        <v>5</v>
      </c>
      <c r="B6" s="3" t="s">
        <v>9</v>
      </c>
      <c r="C6" s="7"/>
    </row>
    <row r="7" spans="1:4" x14ac:dyDescent="0.35">
      <c r="A7" s="3">
        <v>6</v>
      </c>
      <c r="B7" s="3" t="s">
        <v>10</v>
      </c>
      <c r="C7" s="7"/>
    </row>
    <row r="8" spans="1:4" x14ac:dyDescent="0.35">
      <c r="A8" s="3">
        <v>7</v>
      </c>
      <c r="B8" s="3" t="s">
        <v>11</v>
      </c>
      <c r="C8" s="7"/>
    </row>
    <row r="9" spans="1:4" x14ac:dyDescent="0.35">
      <c r="A9" s="3">
        <v>8</v>
      </c>
      <c r="B9" s="3" t="s">
        <v>12</v>
      </c>
      <c r="C9" s="7"/>
    </row>
    <row r="10" spans="1:4" x14ac:dyDescent="0.35">
      <c r="A10" s="3">
        <v>9</v>
      </c>
      <c r="B10" s="3" t="s">
        <v>13</v>
      </c>
      <c r="C10" s="7"/>
    </row>
  </sheetData>
  <mergeCells count="1">
    <mergeCell ref="B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5"/>
  <sheetViews>
    <sheetView workbookViewId="0">
      <pane ySplit="1" topLeftCell="A2" activePane="bottomLeft" state="frozen"/>
      <selection pane="bottomLeft"/>
    </sheetView>
  </sheetViews>
  <sheetFormatPr defaultRowHeight="14.5" x14ac:dyDescent="0.35"/>
  <cols>
    <col min="1" max="1" width="3.81640625" style="32" bestFit="1" customWidth="1"/>
    <col min="2" max="2" width="101.90625" customWidth="1"/>
  </cols>
  <sheetData>
    <row r="1" spans="1:2" ht="15.5" customHeight="1" thickBot="1" x14ac:dyDescent="0.4">
      <c r="A1" s="27" t="s">
        <v>15</v>
      </c>
      <c r="B1" s="28" t="s">
        <v>111</v>
      </c>
    </row>
    <row r="2" spans="1:2" s="18" customFormat="1" x14ac:dyDescent="0.35">
      <c r="A2" s="29">
        <v>1</v>
      </c>
      <c r="B2" s="26" t="s">
        <v>104</v>
      </c>
    </row>
    <row r="3" spans="1:2" s="18" customFormat="1" x14ac:dyDescent="0.35">
      <c r="A3" s="30">
        <f>A2+1</f>
        <v>2</v>
      </c>
      <c r="B3" s="20" t="s">
        <v>22</v>
      </c>
    </row>
    <row r="4" spans="1:2" s="18" customFormat="1" x14ac:dyDescent="0.35">
      <c r="A4" s="30">
        <f t="shared" ref="A4:A67" si="0">A3+1</f>
        <v>3</v>
      </c>
      <c r="B4" s="20" t="s">
        <v>23</v>
      </c>
    </row>
    <row r="5" spans="1:2" x14ac:dyDescent="0.35">
      <c r="A5" s="30">
        <f t="shared" si="0"/>
        <v>4</v>
      </c>
      <c r="B5" s="21" t="s">
        <v>24</v>
      </c>
    </row>
    <row r="6" spans="1:2" x14ac:dyDescent="0.35">
      <c r="A6" s="30">
        <f t="shared" si="0"/>
        <v>5</v>
      </c>
      <c r="B6" s="21" t="s">
        <v>25</v>
      </c>
    </row>
    <row r="7" spans="1:2" x14ac:dyDescent="0.35">
      <c r="A7" s="30">
        <f t="shared" si="0"/>
        <v>6</v>
      </c>
      <c r="B7" s="21" t="s">
        <v>26</v>
      </c>
    </row>
    <row r="8" spans="1:2" s="18" customFormat="1" x14ac:dyDescent="0.35">
      <c r="A8" s="30">
        <f t="shared" si="0"/>
        <v>7</v>
      </c>
      <c r="B8" s="20" t="s">
        <v>112</v>
      </c>
    </row>
    <row r="9" spans="1:2" x14ac:dyDescent="0.35">
      <c r="A9" s="30">
        <f t="shared" si="0"/>
        <v>8</v>
      </c>
      <c r="B9" s="22" t="s">
        <v>105</v>
      </c>
    </row>
    <row r="10" spans="1:2" x14ac:dyDescent="0.35">
      <c r="A10" s="30">
        <f t="shared" si="0"/>
        <v>9</v>
      </c>
      <c r="B10" s="22" t="s">
        <v>106</v>
      </c>
    </row>
    <row r="11" spans="1:2" x14ac:dyDescent="0.35">
      <c r="A11" s="30">
        <f t="shared" si="0"/>
        <v>10</v>
      </c>
      <c r="B11" s="22" t="s">
        <v>107</v>
      </c>
    </row>
    <row r="12" spans="1:2" x14ac:dyDescent="0.35">
      <c r="A12" s="30">
        <f t="shared" si="0"/>
        <v>11</v>
      </c>
      <c r="B12" s="22" t="s">
        <v>108</v>
      </c>
    </row>
    <row r="13" spans="1:2" x14ac:dyDescent="0.35">
      <c r="A13" s="30">
        <f t="shared" si="0"/>
        <v>12</v>
      </c>
      <c r="B13" s="22" t="s">
        <v>109</v>
      </c>
    </row>
    <row r="14" spans="1:2" x14ac:dyDescent="0.35">
      <c r="A14" s="30">
        <f t="shared" si="0"/>
        <v>13</v>
      </c>
      <c r="B14" s="22" t="s">
        <v>110</v>
      </c>
    </row>
    <row r="15" spans="1:2" s="18" customFormat="1" x14ac:dyDescent="0.35">
      <c r="A15" s="30">
        <f t="shared" si="0"/>
        <v>14</v>
      </c>
      <c r="B15" s="20" t="s">
        <v>113</v>
      </c>
    </row>
    <row r="16" spans="1:2" x14ac:dyDescent="0.35">
      <c r="A16" s="30">
        <f t="shared" si="0"/>
        <v>15</v>
      </c>
      <c r="B16" s="22" t="s">
        <v>105</v>
      </c>
    </row>
    <row r="17" spans="1:2" x14ac:dyDescent="0.35">
      <c r="A17" s="30">
        <f t="shared" si="0"/>
        <v>16</v>
      </c>
      <c r="B17" s="22" t="s">
        <v>106</v>
      </c>
    </row>
    <row r="18" spans="1:2" x14ac:dyDescent="0.35">
      <c r="A18" s="30">
        <f t="shared" si="0"/>
        <v>17</v>
      </c>
      <c r="B18" s="22" t="s">
        <v>107</v>
      </c>
    </row>
    <row r="19" spans="1:2" x14ac:dyDescent="0.35">
      <c r="A19" s="30">
        <f t="shared" si="0"/>
        <v>18</v>
      </c>
      <c r="B19" s="22" t="s">
        <v>108</v>
      </c>
    </row>
    <row r="20" spans="1:2" x14ac:dyDescent="0.35">
      <c r="A20" s="30">
        <f t="shared" si="0"/>
        <v>19</v>
      </c>
      <c r="B20" s="22" t="s">
        <v>109</v>
      </c>
    </row>
    <row r="21" spans="1:2" x14ac:dyDescent="0.35">
      <c r="A21" s="30">
        <f t="shared" si="0"/>
        <v>20</v>
      </c>
      <c r="B21" s="22" t="s">
        <v>110</v>
      </c>
    </row>
    <row r="22" spans="1:2" s="18" customFormat="1" x14ac:dyDescent="0.35">
      <c r="A22" s="30">
        <f t="shared" si="0"/>
        <v>21</v>
      </c>
      <c r="B22" s="20" t="s">
        <v>27</v>
      </c>
    </row>
    <row r="23" spans="1:2" s="19" customFormat="1" ht="47" customHeight="1" x14ac:dyDescent="0.35">
      <c r="A23" s="31">
        <f t="shared" si="0"/>
        <v>22</v>
      </c>
      <c r="B23" s="12" t="s">
        <v>114</v>
      </c>
    </row>
    <row r="24" spans="1:2" ht="29" x14ac:dyDescent="0.35">
      <c r="A24" s="30">
        <f t="shared" si="0"/>
        <v>23</v>
      </c>
      <c r="B24" s="23" t="s">
        <v>115</v>
      </c>
    </row>
    <row r="25" spans="1:2" ht="29" x14ac:dyDescent="0.35">
      <c r="A25" s="30">
        <f t="shared" si="0"/>
        <v>24</v>
      </c>
      <c r="B25" s="23" t="s">
        <v>116</v>
      </c>
    </row>
    <row r="26" spans="1:2" ht="43.5" x14ac:dyDescent="0.35">
      <c r="A26" s="30">
        <f t="shared" si="0"/>
        <v>25</v>
      </c>
      <c r="B26" s="23" t="s">
        <v>117</v>
      </c>
    </row>
    <row r="27" spans="1:2" s="18" customFormat="1" x14ac:dyDescent="0.35">
      <c r="A27" s="30">
        <f t="shared" si="0"/>
        <v>26</v>
      </c>
      <c r="B27" s="20" t="s">
        <v>28</v>
      </c>
    </row>
    <row r="28" spans="1:2" x14ac:dyDescent="0.35">
      <c r="A28" s="30">
        <f t="shared" si="0"/>
        <v>27</v>
      </c>
      <c r="B28" s="21" t="s">
        <v>29</v>
      </c>
    </row>
    <row r="29" spans="1:2" x14ac:dyDescent="0.35">
      <c r="A29" s="30">
        <f t="shared" si="0"/>
        <v>28</v>
      </c>
      <c r="B29" s="21" t="s">
        <v>30</v>
      </c>
    </row>
    <row r="30" spans="1:2" x14ac:dyDescent="0.35">
      <c r="A30" s="30">
        <f t="shared" si="0"/>
        <v>29</v>
      </c>
      <c r="B30" s="21" t="s">
        <v>31</v>
      </c>
    </row>
    <row r="31" spans="1:2" s="18" customFormat="1" x14ac:dyDescent="0.35">
      <c r="A31" s="30">
        <f t="shared" si="0"/>
        <v>30</v>
      </c>
      <c r="B31" s="20" t="s">
        <v>32</v>
      </c>
    </row>
    <row r="32" spans="1:2" ht="43.5" x14ac:dyDescent="0.35">
      <c r="A32" s="30">
        <f t="shared" si="0"/>
        <v>31</v>
      </c>
      <c r="B32" s="23" t="s">
        <v>118</v>
      </c>
    </row>
    <row r="33" spans="1:2" x14ac:dyDescent="0.35">
      <c r="A33" s="30">
        <f t="shared" si="0"/>
        <v>32</v>
      </c>
      <c r="B33" s="21" t="s">
        <v>33</v>
      </c>
    </row>
    <row r="34" spans="1:2" ht="29" x14ac:dyDescent="0.35">
      <c r="A34" s="30">
        <f t="shared" si="0"/>
        <v>33</v>
      </c>
      <c r="B34" s="23" t="s">
        <v>119</v>
      </c>
    </row>
    <row r="35" spans="1:2" ht="29" x14ac:dyDescent="0.35">
      <c r="A35" s="30">
        <f t="shared" si="0"/>
        <v>34</v>
      </c>
      <c r="B35" s="23" t="s">
        <v>120</v>
      </c>
    </row>
    <row r="36" spans="1:2" x14ac:dyDescent="0.35">
      <c r="A36" s="30">
        <f t="shared" si="0"/>
        <v>35</v>
      </c>
      <c r="B36" s="21" t="s">
        <v>34</v>
      </c>
    </row>
    <row r="37" spans="1:2" x14ac:dyDescent="0.35">
      <c r="A37" s="30">
        <f t="shared" si="0"/>
        <v>36</v>
      </c>
      <c r="B37" s="21" t="s">
        <v>121</v>
      </c>
    </row>
    <row r="38" spans="1:2" s="18" customFormat="1" x14ac:dyDescent="0.35">
      <c r="A38" s="30">
        <f t="shared" si="0"/>
        <v>37</v>
      </c>
      <c r="B38" s="20" t="s">
        <v>35</v>
      </c>
    </row>
    <row r="39" spans="1:2" ht="43.5" x14ac:dyDescent="0.35">
      <c r="A39" s="30">
        <f t="shared" si="0"/>
        <v>38</v>
      </c>
      <c r="B39" s="23" t="s">
        <v>122</v>
      </c>
    </row>
    <row r="40" spans="1:2" x14ac:dyDescent="0.35">
      <c r="A40" s="30">
        <f t="shared" si="0"/>
        <v>39</v>
      </c>
      <c r="B40" s="21" t="s">
        <v>36</v>
      </c>
    </row>
    <row r="41" spans="1:2" s="18" customFormat="1" x14ac:dyDescent="0.35">
      <c r="A41" s="30">
        <f t="shared" si="0"/>
        <v>40</v>
      </c>
      <c r="B41" s="20" t="s">
        <v>37</v>
      </c>
    </row>
    <row r="42" spans="1:2" ht="29" x14ac:dyDescent="0.35">
      <c r="A42" s="30">
        <f t="shared" si="0"/>
        <v>41</v>
      </c>
      <c r="B42" s="23" t="s">
        <v>123</v>
      </c>
    </row>
    <row r="43" spans="1:2" x14ac:dyDescent="0.35">
      <c r="A43" s="30">
        <f t="shared" si="0"/>
        <v>42</v>
      </c>
      <c r="B43" s="21" t="s">
        <v>38</v>
      </c>
    </row>
    <row r="44" spans="1:2" x14ac:dyDescent="0.35">
      <c r="A44" s="30">
        <f t="shared" si="0"/>
        <v>43</v>
      </c>
      <c r="B44" s="21" t="s">
        <v>39</v>
      </c>
    </row>
    <row r="45" spans="1:2" x14ac:dyDescent="0.35">
      <c r="A45" s="30">
        <f t="shared" si="0"/>
        <v>44</v>
      </c>
      <c r="B45" s="21" t="s">
        <v>40</v>
      </c>
    </row>
    <row r="46" spans="1:2" x14ac:dyDescent="0.35">
      <c r="A46" s="30">
        <f t="shared" si="0"/>
        <v>45</v>
      </c>
      <c r="B46" s="24" t="s">
        <v>124</v>
      </c>
    </row>
    <row r="47" spans="1:2" x14ac:dyDescent="0.35">
      <c r="A47" s="30">
        <f t="shared" si="0"/>
        <v>46</v>
      </c>
      <c r="B47" s="21" t="s">
        <v>125</v>
      </c>
    </row>
    <row r="48" spans="1:2" s="18" customFormat="1" x14ac:dyDescent="0.35">
      <c r="A48" s="30">
        <f t="shared" si="0"/>
        <v>47</v>
      </c>
      <c r="B48" s="20" t="s">
        <v>41</v>
      </c>
    </row>
    <row r="49" spans="1:2" ht="29" x14ac:dyDescent="0.35">
      <c r="A49" s="30">
        <f t="shared" si="0"/>
        <v>48</v>
      </c>
      <c r="B49" s="23" t="s">
        <v>126</v>
      </c>
    </row>
    <row r="50" spans="1:2" s="18" customFormat="1" x14ac:dyDescent="0.35">
      <c r="A50" s="30">
        <f t="shared" si="0"/>
        <v>49</v>
      </c>
      <c r="B50" s="20" t="s">
        <v>42</v>
      </c>
    </row>
    <row r="51" spans="1:2" x14ac:dyDescent="0.35">
      <c r="A51" s="30">
        <f t="shared" si="0"/>
        <v>50</v>
      </c>
      <c r="B51" s="21" t="s">
        <v>43</v>
      </c>
    </row>
    <row r="52" spans="1:2" x14ac:dyDescent="0.35">
      <c r="A52" s="30">
        <f t="shared" si="0"/>
        <v>51</v>
      </c>
      <c r="B52" s="21" t="s">
        <v>44</v>
      </c>
    </row>
    <row r="53" spans="1:2" x14ac:dyDescent="0.35">
      <c r="A53" s="30">
        <f t="shared" si="0"/>
        <v>52</v>
      </c>
      <c r="B53" s="21" t="s">
        <v>45</v>
      </c>
    </row>
    <row r="54" spans="1:2" x14ac:dyDescent="0.35">
      <c r="A54" s="30">
        <f t="shared" si="0"/>
        <v>53</v>
      </c>
      <c r="B54" s="21" t="s">
        <v>46</v>
      </c>
    </row>
    <row r="55" spans="1:2" ht="29" x14ac:dyDescent="0.35">
      <c r="A55" s="30">
        <f t="shared" si="0"/>
        <v>54</v>
      </c>
      <c r="B55" s="23" t="s">
        <v>127</v>
      </c>
    </row>
    <row r="56" spans="1:2" x14ac:dyDescent="0.35">
      <c r="A56" s="30">
        <f t="shared" si="0"/>
        <v>55</v>
      </c>
      <c r="B56" s="21" t="s">
        <v>47</v>
      </c>
    </row>
    <row r="57" spans="1:2" ht="43.5" x14ac:dyDescent="0.35">
      <c r="A57" s="30">
        <f t="shared" si="0"/>
        <v>56</v>
      </c>
      <c r="B57" s="23" t="s">
        <v>128</v>
      </c>
    </row>
    <row r="58" spans="1:2" x14ac:dyDescent="0.35">
      <c r="A58" s="30">
        <f t="shared" si="0"/>
        <v>57</v>
      </c>
      <c r="B58" s="21" t="s">
        <v>129</v>
      </c>
    </row>
    <row r="59" spans="1:2" x14ac:dyDescent="0.35">
      <c r="A59" s="30">
        <f t="shared" si="0"/>
        <v>58</v>
      </c>
      <c r="B59" s="21" t="s">
        <v>48</v>
      </c>
    </row>
    <row r="60" spans="1:2" x14ac:dyDescent="0.35">
      <c r="A60" s="30">
        <f t="shared" si="0"/>
        <v>59</v>
      </c>
      <c r="B60" s="21" t="s">
        <v>49</v>
      </c>
    </row>
    <row r="61" spans="1:2" s="18" customFormat="1" x14ac:dyDescent="0.35">
      <c r="A61" s="30">
        <f t="shared" si="0"/>
        <v>60</v>
      </c>
      <c r="B61" s="20" t="s">
        <v>50</v>
      </c>
    </row>
    <row r="62" spans="1:2" ht="43.5" x14ac:dyDescent="0.35">
      <c r="A62" s="30">
        <f t="shared" si="0"/>
        <v>61</v>
      </c>
      <c r="B62" s="23" t="s">
        <v>130</v>
      </c>
    </row>
    <row r="63" spans="1:2" ht="29" x14ac:dyDescent="0.35">
      <c r="A63" s="30">
        <f t="shared" si="0"/>
        <v>62</v>
      </c>
      <c r="B63" s="23" t="s">
        <v>131</v>
      </c>
    </row>
    <row r="64" spans="1:2" x14ac:dyDescent="0.35">
      <c r="A64" s="30">
        <f t="shared" si="0"/>
        <v>63</v>
      </c>
      <c r="B64" s="21" t="s">
        <v>51</v>
      </c>
    </row>
    <row r="65" spans="1:2" ht="29" x14ac:dyDescent="0.35">
      <c r="A65" s="30">
        <f t="shared" si="0"/>
        <v>64</v>
      </c>
      <c r="B65" s="23" t="s">
        <v>132</v>
      </c>
    </row>
    <row r="66" spans="1:2" x14ac:dyDescent="0.35">
      <c r="A66" s="30">
        <f t="shared" si="0"/>
        <v>65</v>
      </c>
      <c r="B66" s="21" t="s">
        <v>52</v>
      </c>
    </row>
    <row r="67" spans="1:2" s="18" customFormat="1" x14ac:dyDescent="0.35">
      <c r="A67" s="30">
        <f t="shared" si="0"/>
        <v>66</v>
      </c>
      <c r="B67" s="20" t="s">
        <v>53</v>
      </c>
    </row>
    <row r="68" spans="1:2" ht="72.5" x14ac:dyDescent="0.35">
      <c r="A68" s="30">
        <f t="shared" ref="A68:A131" si="1">A67+1</f>
        <v>67</v>
      </c>
      <c r="B68" s="23" t="s">
        <v>133</v>
      </c>
    </row>
    <row r="69" spans="1:2" s="18" customFormat="1" x14ac:dyDescent="0.35">
      <c r="A69" s="30">
        <f t="shared" si="1"/>
        <v>68</v>
      </c>
      <c r="B69" s="20" t="s">
        <v>54</v>
      </c>
    </row>
    <row r="70" spans="1:2" ht="29" x14ac:dyDescent="0.35">
      <c r="A70" s="30">
        <f t="shared" si="1"/>
        <v>69</v>
      </c>
      <c r="B70" s="23" t="s">
        <v>134</v>
      </c>
    </row>
    <row r="71" spans="1:2" ht="29" x14ac:dyDescent="0.35">
      <c r="A71" s="30">
        <f t="shared" si="1"/>
        <v>70</v>
      </c>
      <c r="B71" s="23" t="s">
        <v>135</v>
      </c>
    </row>
    <row r="72" spans="1:2" x14ac:dyDescent="0.35">
      <c r="A72" s="30">
        <f t="shared" si="1"/>
        <v>71</v>
      </c>
      <c r="B72" s="21" t="s">
        <v>55</v>
      </c>
    </row>
    <row r="73" spans="1:2" s="18" customFormat="1" x14ac:dyDescent="0.35">
      <c r="A73" s="30">
        <f t="shared" si="1"/>
        <v>72</v>
      </c>
      <c r="B73" s="20" t="s">
        <v>56</v>
      </c>
    </row>
    <row r="74" spans="1:2" x14ac:dyDescent="0.35">
      <c r="A74" s="30">
        <f t="shared" si="1"/>
        <v>73</v>
      </c>
      <c r="B74" s="21" t="s">
        <v>136</v>
      </c>
    </row>
    <row r="75" spans="1:2" ht="58" x14ac:dyDescent="0.35">
      <c r="A75" s="30">
        <f t="shared" si="1"/>
        <v>74</v>
      </c>
      <c r="B75" s="23" t="s">
        <v>137</v>
      </c>
    </row>
    <row r="76" spans="1:2" s="19" customFormat="1" ht="78" customHeight="1" x14ac:dyDescent="0.35">
      <c r="A76" s="31">
        <f t="shared" si="1"/>
        <v>75</v>
      </c>
      <c r="B76" s="12" t="s">
        <v>138</v>
      </c>
    </row>
    <row r="77" spans="1:2" ht="43.5" x14ac:dyDescent="0.35">
      <c r="A77" s="30">
        <f t="shared" si="1"/>
        <v>76</v>
      </c>
      <c r="B77" s="23" t="s">
        <v>139</v>
      </c>
    </row>
    <row r="78" spans="1:2" ht="43.5" x14ac:dyDescent="0.35">
      <c r="A78" s="30">
        <f t="shared" si="1"/>
        <v>77</v>
      </c>
      <c r="B78" s="23" t="s">
        <v>140</v>
      </c>
    </row>
    <row r="79" spans="1:2" ht="58" x14ac:dyDescent="0.35">
      <c r="A79" s="30">
        <f t="shared" si="1"/>
        <v>78</v>
      </c>
      <c r="B79" s="23" t="s">
        <v>141</v>
      </c>
    </row>
    <row r="80" spans="1:2" s="18" customFormat="1" x14ac:dyDescent="0.35">
      <c r="A80" s="30">
        <f t="shared" si="1"/>
        <v>79</v>
      </c>
      <c r="B80" s="20" t="s">
        <v>57</v>
      </c>
    </row>
    <row r="81" spans="1:2" ht="29" x14ac:dyDescent="0.35">
      <c r="A81" s="30">
        <f t="shared" si="1"/>
        <v>80</v>
      </c>
      <c r="B81" s="23" t="s">
        <v>142</v>
      </c>
    </row>
    <row r="82" spans="1:2" ht="29" x14ac:dyDescent="0.35">
      <c r="A82" s="30">
        <f t="shared" si="1"/>
        <v>81</v>
      </c>
      <c r="B82" s="23" t="s">
        <v>143</v>
      </c>
    </row>
    <row r="83" spans="1:2" ht="29" x14ac:dyDescent="0.35">
      <c r="A83" s="30">
        <f t="shared" si="1"/>
        <v>82</v>
      </c>
      <c r="B83" s="23" t="s">
        <v>144</v>
      </c>
    </row>
    <row r="84" spans="1:2" ht="43.5" x14ac:dyDescent="0.35">
      <c r="A84" s="30">
        <f t="shared" si="1"/>
        <v>83</v>
      </c>
      <c r="B84" s="23" t="s">
        <v>145</v>
      </c>
    </row>
    <row r="85" spans="1:2" ht="29" x14ac:dyDescent="0.35">
      <c r="A85" s="30">
        <f t="shared" si="1"/>
        <v>84</v>
      </c>
      <c r="B85" s="23" t="s">
        <v>146</v>
      </c>
    </row>
    <row r="86" spans="1:2" ht="29" x14ac:dyDescent="0.35">
      <c r="A86" s="30">
        <f t="shared" si="1"/>
        <v>85</v>
      </c>
      <c r="B86" s="23" t="s">
        <v>147</v>
      </c>
    </row>
    <row r="87" spans="1:2" ht="43.5" x14ac:dyDescent="0.35">
      <c r="A87" s="30">
        <f t="shared" si="1"/>
        <v>86</v>
      </c>
      <c r="B87" s="23" t="s">
        <v>148</v>
      </c>
    </row>
    <row r="88" spans="1:2" x14ac:dyDescent="0.35">
      <c r="A88" s="30">
        <f t="shared" si="1"/>
        <v>87</v>
      </c>
      <c r="B88" s="21" t="s">
        <v>58</v>
      </c>
    </row>
    <row r="89" spans="1:2" x14ac:dyDescent="0.35">
      <c r="A89" s="30">
        <f t="shared" si="1"/>
        <v>88</v>
      </c>
      <c r="B89" s="21" t="s">
        <v>149</v>
      </c>
    </row>
    <row r="90" spans="1:2" s="18" customFormat="1" x14ac:dyDescent="0.35">
      <c r="A90" s="30">
        <f t="shared" si="1"/>
        <v>89</v>
      </c>
      <c r="B90" s="20" t="s">
        <v>59</v>
      </c>
    </row>
    <row r="91" spans="1:2" ht="72.5" x14ac:dyDescent="0.35">
      <c r="A91" s="30">
        <f t="shared" si="1"/>
        <v>90</v>
      </c>
      <c r="B91" s="23" t="s">
        <v>150</v>
      </c>
    </row>
    <row r="92" spans="1:2" s="18" customFormat="1" x14ac:dyDescent="0.35">
      <c r="A92" s="30">
        <f t="shared" si="1"/>
        <v>91</v>
      </c>
      <c r="B92" s="20" t="s">
        <v>60</v>
      </c>
    </row>
    <row r="93" spans="1:2" s="18" customFormat="1" x14ac:dyDescent="0.35">
      <c r="A93" s="30">
        <f t="shared" si="1"/>
        <v>92</v>
      </c>
      <c r="B93" s="20" t="s">
        <v>61</v>
      </c>
    </row>
    <row r="94" spans="1:2" x14ac:dyDescent="0.35">
      <c r="A94" s="30">
        <f t="shared" si="1"/>
        <v>93</v>
      </c>
      <c r="B94" s="21" t="s">
        <v>151</v>
      </c>
    </row>
    <row r="95" spans="1:2" x14ac:dyDescent="0.35">
      <c r="A95" s="30">
        <f t="shared" si="1"/>
        <v>94</v>
      </c>
      <c r="B95" s="21" t="s">
        <v>62</v>
      </c>
    </row>
    <row r="96" spans="1:2" ht="29" x14ac:dyDescent="0.35">
      <c r="A96" s="30">
        <f t="shared" si="1"/>
        <v>95</v>
      </c>
      <c r="B96" s="23" t="s">
        <v>152</v>
      </c>
    </row>
    <row r="97" spans="1:2" s="18" customFormat="1" x14ac:dyDescent="0.35">
      <c r="A97" s="30">
        <f t="shared" si="1"/>
        <v>96</v>
      </c>
      <c r="B97" s="20" t="s">
        <v>63</v>
      </c>
    </row>
    <row r="98" spans="1:2" ht="43.5" x14ac:dyDescent="0.35">
      <c r="A98" s="30">
        <f t="shared" si="1"/>
        <v>97</v>
      </c>
      <c r="B98" s="23" t="s">
        <v>153</v>
      </c>
    </row>
    <row r="99" spans="1:2" s="18" customFormat="1" x14ac:dyDescent="0.35">
      <c r="A99" s="30">
        <f t="shared" si="1"/>
        <v>98</v>
      </c>
      <c r="B99" s="20" t="s">
        <v>64</v>
      </c>
    </row>
    <row r="100" spans="1:2" ht="58" x14ac:dyDescent="0.35">
      <c r="A100" s="30">
        <f t="shared" si="1"/>
        <v>99</v>
      </c>
      <c r="B100" s="23" t="s">
        <v>154</v>
      </c>
    </row>
    <row r="101" spans="1:2" s="18" customFormat="1" x14ac:dyDescent="0.35">
      <c r="A101" s="30">
        <f t="shared" si="1"/>
        <v>100</v>
      </c>
      <c r="B101" s="20" t="s">
        <v>65</v>
      </c>
    </row>
    <row r="102" spans="1:2" x14ac:dyDescent="0.35">
      <c r="A102" s="30">
        <f t="shared" si="1"/>
        <v>101</v>
      </c>
      <c r="B102" s="21" t="s">
        <v>155</v>
      </c>
    </row>
    <row r="103" spans="1:2" ht="43.5" x14ac:dyDescent="0.35">
      <c r="A103" s="30">
        <f t="shared" si="1"/>
        <v>102</v>
      </c>
      <c r="B103" s="23" t="s">
        <v>156</v>
      </c>
    </row>
    <row r="104" spans="1:2" x14ac:dyDescent="0.35">
      <c r="A104" s="30">
        <f t="shared" si="1"/>
        <v>103</v>
      </c>
      <c r="B104" s="21" t="s">
        <v>66</v>
      </c>
    </row>
    <row r="105" spans="1:2" s="18" customFormat="1" x14ac:dyDescent="0.35">
      <c r="A105" s="30">
        <f t="shared" si="1"/>
        <v>104</v>
      </c>
      <c r="B105" s="20" t="s">
        <v>67</v>
      </c>
    </row>
    <row r="106" spans="1:2" ht="29" x14ac:dyDescent="0.35">
      <c r="A106" s="30">
        <f t="shared" si="1"/>
        <v>105</v>
      </c>
      <c r="B106" s="23" t="s">
        <v>157</v>
      </c>
    </row>
    <row r="107" spans="1:2" x14ac:dyDescent="0.35">
      <c r="A107" s="30">
        <f t="shared" si="1"/>
        <v>106</v>
      </c>
      <c r="B107" s="21" t="s">
        <v>68</v>
      </c>
    </row>
    <row r="108" spans="1:2" x14ac:dyDescent="0.35">
      <c r="A108" s="30">
        <f t="shared" si="1"/>
        <v>107</v>
      </c>
      <c r="B108" s="21" t="s">
        <v>69</v>
      </c>
    </row>
    <row r="109" spans="1:2" x14ac:dyDescent="0.35">
      <c r="A109" s="30">
        <f t="shared" si="1"/>
        <v>108</v>
      </c>
      <c r="B109" s="21" t="s">
        <v>70</v>
      </c>
    </row>
    <row r="110" spans="1:2" x14ac:dyDescent="0.35">
      <c r="A110" s="30">
        <f t="shared" si="1"/>
        <v>109</v>
      </c>
      <c r="B110" s="21" t="s">
        <v>71</v>
      </c>
    </row>
    <row r="111" spans="1:2" x14ac:dyDescent="0.35">
      <c r="A111" s="30">
        <f t="shared" si="1"/>
        <v>110</v>
      </c>
      <c r="B111" s="21" t="s">
        <v>72</v>
      </c>
    </row>
    <row r="112" spans="1:2" s="18" customFormat="1" x14ac:dyDescent="0.35">
      <c r="A112" s="30">
        <f t="shared" si="1"/>
        <v>111</v>
      </c>
      <c r="B112" s="20" t="s">
        <v>73</v>
      </c>
    </row>
    <row r="113" spans="1:2" ht="29" x14ac:dyDescent="0.35">
      <c r="A113" s="30">
        <f t="shared" si="1"/>
        <v>112</v>
      </c>
      <c r="B113" s="23" t="s">
        <v>158</v>
      </c>
    </row>
    <row r="114" spans="1:2" x14ac:dyDescent="0.35">
      <c r="A114" s="30">
        <f t="shared" si="1"/>
        <v>113</v>
      </c>
      <c r="B114" s="21" t="s">
        <v>159</v>
      </c>
    </row>
    <row r="115" spans="1:2" ht="29" x14ac:dyDescent="0.35">
      <c r="A115" s="30">
        <f t="shared" si="1"/>
        <v>114</v>
      </c>
      <c r="B115" s="23" t="s">
        <v>160</v>
      </c>
    </row>
    <row r="116" spans="1:2" ht="29" x14ac:dyDescent="0.35">
      <c r="A116" s="30">
        <f t="shared" si="1"/>
        <v>115</v>
      </c>
      <c r="B116" s="23" t="s">
        <v>161</v>
      </c>
    </row>
    <row r="117" spans="1:2" ht="29" x14ac:dyDescent="0.35">
      <c r="A117" s="30">
        <f t="shared" si="1"/>
        <v>116</v>
      </c>
      <c r="B117" s="23" t="s">
        <v>162</v>
      </c>
    </row>
    <row r="118" spans="1:2" ht="29" x14ac:dyDescent="0.35">
      <c r="A118" s="30">
        <f t="shared" si="1"/>
        <v>117</v>
      </c>
      <c r="B118" s="23" t="s">
        <v>163</v>
      </c>
    </row>
    <row r="119" spans="1:2" ht="43.5" x14ac:dyDescent="0.35">
      <c r="A119" s="30">
        <f t="shared" si="1"/>
        <v>118</v>
      </c>
      <c r="B119" s="23" t="s">
        <v>164</v>
      </c>
    </row>
    <row r="120" spans="1:2" s="18" customFormat="1" x14ac:dyDescent="0.35">
      <c r="A120" s="30">
        <f t="shared" si="1"/>
        <v>119</v>
      </c>
      <c r="B120" s="20" t="s">
        <v>74</v>
      </c>
    </row>
    <row r="121" spans="1:2" ht="29" x14ac:dyDescent="0.35">
      <c r="A121" s="30">
        <f t="shared" si="1"/>
        <v>120</v>
      </c>
      <c r="B121" s="23" t="s">
        <v>165</v>
      </c>
    </row>
    <row r="122" spans="1:2" ht="29" x14ac:dyDescent="0.35">
      <c r="A122" s="30">
        <f t="shared" si="1"/>
        <v>121</v>
      </c>
      <c r="B122" s="23" t="s">
        <v>166</v>
      </c>
    </row>
    <row r="123" spans="1:2" ht="29" x14ac:dyDescent="0.35">
      <c r="A123" s="30">
        <f t="shared" si="1"/>
        <v>122</v>
      </c>
      <c r="B123" s="23" t="s">
        <v>167</v>
      </c>
    </row>
    <row r="124" spans="1:2" x14ac:dyDescent="0.35">
      <c r="A124" s="30">
        <f t="shared" si="1"/>
        <v>123</v>
      </c>
      <c r="B124" s="21" t="s">
        <v>168</v>
      </c>
    </row>
    <row r="125" spans="1:2" x14ac:dyDescent="0.35">
      <c r="A125" s="30">
        <f t="shared" si="1"/>
        <v>124</v>
      </c>
      <c r="B125" s="21" t="s">
        <v>169</v>
      </c>
    </row>
    <row r="126" spans="1:2" s="18" customFormat="1" x14ac:dyDescent="0.35">
      <c r="A126" s="30">
        <f t="shared" si="1"/>
        <v>125</v>
      </c>
      <c r="B126" s="20" t="s">
        <v>75</v>
      </c>
    </row>
    <row r="127" spans="1:2" ht="29" x14ac:dyDescent="0.35">
      <c r="A127" s="30">
        <f t="shared" si="1"/>
        <v>126</v>
      </c>
      <c r="B127" s="23" t="s">
        <v>170</v>
      </c>
    </row>
    <row r="128" spans="1:2" s="18" customFormat="1" x14ac:dyDescent="0.35">
      <c r="A128" s="30">
        <f t="shared" si="1"/>
        <v>127</v>
      </c>
      <c r="B128" s="20" t="s">
        <v>76</v>
      </c>
    </row>
    <row r="129" spans="1:2" x14ac:dyDescent="0.35">
      <c r="A129" s="30">
        <f t="shared" si="1"/>
        <v>128</v>
      </c>
      <c r="B129" s="21" t="s">
        <v>77</v>
      </c>
    </row>
    <row r="130" spans="1:2" s="18" customFormat="1" ht="29" x14ac:dyDescent="0.35">
      <c r="A130" s="30">
        <f t="shared" si="1"/>
        <v>129</v>
      </c>
      <c r="B130" s="25" t="s">
        <v>171</v>
      </c>
    </row>
    <row r="131" spans="1:2" ht="43.5" x14ac:dyDescent="0.35">
      <c r="A131" s="30">
        <f t="shared" si="1"/>
        <v>130</v>
      </c>
      <c r="B131" s="23" t="s">
        <v>172</v>
      </c>
    </row>
    <row r="132" spans="1:2" x14ac:dyDescent="0.35">
      <c r="A132" s="30">
        <f t="shared" ref="A132:A184" si="2">A131+1</f>
        <v>131</v>
      </c>
      <c r="B132" s="21" t="s">
        <v>78</v>
      </c>
    </row>
    <row r="133" spans="1:2" ht="43.5" x14ac:dyDescent="0.35">
      <c r="A133" s="30">
        <f t="shared" si="2"/>
        <v>132</v>
      </c>
      <c r="B133" s="23" t="s">
        <v>173</v>
      </c>
    </row>
    <row r="134" spans="1:2" ht="43.5" x14ac:dyDescent="0.35">
      <c r="A134" s="30">
        <f t="shared" si="2"/>
        <v>133</v>
      </c>
      <c r="B134" s="23" t="s">
        <v>174</v>
      </c>
    </row>
    <row r="135" spans="1:2" ht="29" x14ac:dyDescent="0.35">
      <c r="A135" s="30">
        <f t="shared" si="2"/>
        <v>134</v>
      </c>
      <c r="B135" s="23" t="s">
        <v>175</v>
      </c>
    </row>
    <row r="136" spans="1:2" ht="29" x14ac:dyDescent="0.35">
      <c r="A136" s="30">
        <f t="shared" si="2"/>
        <v>135</v>
      </c>
      <c r="B136" s="23" t="s">
        <v>176</v>
      </c>
    </row>
    <row r="137" spans="1:2" ht="43.5" x14ac:dyDescent="0.35">
      <c r="A137" s="30">
        <f t="shared" si="2"/>
        <v>136</v>
      </c>
      <c r="B137" s="23" t="s">
        <v>177</v>
      </c>
    </row>
    <row r="138" spans="1:2" ht="29" x14ac:dyDescent="0.35">
      <c r="A138" s="30">
        <f t="shared" si="2"/>
        <v>137</v>
      </c>
      <c r="B138" s="23" t="s">
        <v>178</v>
      </c>
    </row>
    <row r="139" spans="1:2" x14ac:dyDescent="0.35">
      <c r="A139" s="30">
        <f t="shared" si="2"/>
        <v>138</v>
      </c>
      <c r="B139" s="21" t="s">
        <v>179</v>
      </c>
    </row>
    <row r="140" spans="1:2" s="18" customFormat="1" x14ac:dyDescent="0.35">
      <c r="A140" s="30">
        <f t="shared" si="2"/>
        <v>139</v>
      </c>
      <c r="B140" s="20" t="s">
        <v>79</v>
      </c>
    </row>
    <row r="141" spans="1:2" s="18" customFormat="1" x14ac:dyDescent="0.35">
      <c r="A141" s="30">
        <f t="shared" si="2"/>
        <v>140</v>
      </c>
      <c r="B141" s="20" t="s">
        <v>80</v>
      </c>
    </row>
    <row r="142" spans="1:2" ht="43.5" x14ac:dyDescent="0.35">
      <c r="A142" s="30">
        <f t="shared" si="2"/>
        <v>141</v>
      </c>
      <c r="B142" s="23" t="s">
        <v>180</v>
      </c>
    </row>
    <row r="143" spans="1:2" x14ac:dyDescent="0.35">
      <c r="A143" s="30">
        <f t="shared" si="2"/>
        <v>142</v>
      </c>
      <c r="B143" s="21" t="s">
        <v>81</v>
      </c>
    </row>
    <row r="144" spans="1:2" x14ac:dyDescent="0.35">
      <c r="A144" s="30">
        <f t="shared" si="2"/>
        <v>143</v>
      </c>
      <c r="B144" s="21" t="s">
        <v>181</v>
      </c>
    </row>
    <row r="145" spans="1:2" x14ac:dyDescent="0.35">
      <c r="A145" s="30">
        <f t="shared" si="2"/>
        <v>144</v>
      </c>
      <c r="B145" s="21" t="s">
        <v>82</v>
      </c>
    </row>
    <row r="146" spans="1:2" s="18" customFormat="1" x14ac:dyDescent="0.35">
      <c r="A146" s="30">
        <f t="shared" si="2"/>
        <v>145</v>
      </c>
      <c r="B146" s="20" t="s">
        <v>83</v>
      </c>
    </row>
    <row r="147" spans="1:2" x14ac:dyDescent="0.35">
      <c r="A147" s="30">
        <f t="shared" si="2"/>
        <v>146</v>
      </c>
      <c r="B147" s="21" t="s">
        <v>84</v>
      </c>
    </row>
    <row r="148" spans="1:2" ht="43.5" x14ac:dyDescent="0.35">
      <c r="A148" s="30">
        <f t="shared" si="2"/>
        <v>147</v>
      </c>
      <c r="B148" s="23" t="s">
        <v>182</v>
      </c>
    </row>
    <row r="149" spans="1:2" ht="29" x14ac:dyDescent="0.35">
      <c r="A149" s="30">
        <f t="shared" si="2"/>
        <v>148</v>
      </c>
      <c r="B149" s="23" t="s">
        <v>183</v>
      </c>
    </row>
    <row r="150" spans="1:2" ht="29" x14ac:dyDescent="0.35">
      <c r="A150" s="30">
        <f t="shared" si="2"/>
        <v>149</v>
      </c>
      <c r="B150" s="23" t="s">
        <v>184</v>
      </c>
    </row>
    <row r="151" spans="1:2" x14ac:dyDescent="0.35">
      <c r="A151" s="30">
        <f t="shared" si="2"/>
        <v>150</v>
      </c>
      <c r="B151" s="21" t="s">
        <v>185</v>
      </c>
    </row>
    <row r="152" spans="1:2" ht="29" x14ac:dyDescent="0.35">
      <c r="A152" s="30">
        <f t="shared" si="2"/>
        <v>151</v>
      </c>
      <c r="B152" s="23" t="s">
        <v>186</v>
      </c>
    </row>
    <row r="153" spans="1:2" ht="29" x14ac:dyDescent="0.35">
      <c r="A153" s="30">
        <f t="shared" si="2"/>
        <v>152</v>
      </c>
      <c r="B153" s="23" t="s">
        <v>187</v>
      </c>
    </row>
    <row r="154" spans="1:2" s="18" customFormat="1" x14ac:dyDescent="0.35">
      <c r="A154" s="30">
        <f t="shared" si="2"/>
        <v>153</v>
      </c>
      <c r="B154" s="20" t="s">
        <v>85</v>
      </c>
    </row>
    <row r="155" spans="1:2" x14ac:dyDescent="0.35">
      <c r="A155" s="30">
        <f t="shared" si="2"/>
        <v>154</v>
      </c>
      <c r="B155" s="21" t="s">
        <v>188</v>
      </c>
    </row>
    <row r="156" spans="1:2" x14ac:dyDescent="0.35">
      <c r="A156" s="30">
        <f t="shared" si="2"/>
        <v>155</v>
      </c>
      <c r="B156" s="21" t="s">
        <v>86</v>
      </c>
    </row>
    <row r="157" spans="1:2" s="18" customFormat="1" x14ac:dyDescent="0.35">
      <c r="A157" s="30">
        <f t="shared" si="2"/>
        <v>156</v>
      </c>
      <c r="B157" s="20" t="s">
        <v>87</v>
      </c>
    </row>
    <row r="158" spans="1:2" ht="29" x14ac:dyDescent="0.35">
      <c r="A158" s="30">
        <f t="shared" si="2"/>
        <v>157</v>
      </c>
      <c r="B158" s="23" t="s">
        <v>189</v>
      </c>
    </row>
    <row r="159" spans="1:2" ht="29" x14ac:dyDescent="0.35">
      <c r="A159" s="30">
        <f t="shared" si="2"/>
        <v>158</v>
      </c>
      <c r="B159" s="23" t="s">
        <v>190</v>
      </c>
    </row>
    <row r="160" spans="1:2" ht="29" x14ac:dyDescent="0.35">
      <c r="A160" s="30">
        <f t="shared" si="2"/>
        <v>159</v>
      </c>
      <c r="B160" s="23" t="s">
        <v>191</v>
      </c>
    </row>
    <row r="161" spans="1:2" x14ac:dyDescent="0.35">
      <c r="A161" s="30">
        <f t="shared" si="2"/>
        <v>160</v>
      </c>
      <c r="B161" s="21" t="s">
        <v>88</v>
      </c>
    </row>
    <row r="162" spans="1:2" x14ac:dyDescent="0.35">
      <c r="A162" s="30">
        <f t="shared" si="2"/>
        <v>161</v>
      </c>
      <c r="B162" s="21" t="s">
        <v>192</v>
      </c>
    </row>
    <row r="163" spans="1:2" x14ac:dyDescent="0.35">
      <c r="A163" s="30">
        <f t="shared" si="2"/>
        <v>162</v>
      </c>
      <c r="B163" s="21" t="s">
        <v>89</v>
      </c>
    </row>
    <row r="164" spans="1:2" s="18" customFormat="1" x14ac:dyDescent="0.35">
      <c r="A164" s="30">
        <f t="shared" si="2"/>
        <v>163</v>
      </c>
      <c r="B164" s="20" t="s">
        <v>90</v>
      </c>
    </row>
    <row r="165" spans="1:2" x14ac:dyDescent="0.35">
      <c r="A165" s="30">
        <f t="shared" si="2"/>
        <v>164</v>
      </c>
      <c r="B165" s="21" t="s">
        <v>91</v>
      </c>
    </row>
    <row r="166" spans="1:2" ht="29" x14ac:dyDescent="0.35">
      <c r="A166" s="30">
        <f t="shared" si="2"/>
        <v>165</v>
      </c>
      <c r="B166" s="23" t="s">
        <v>193</v>
      </c>
    </row>
    <row r="167" spans="1:2" x14ac:dyDescent="0.35">
      <c r="A167" s="30">
        <f t="shared" si="2"/>
        <v>166</v>
      </c>
      <c r="B167" s="21" t="s">
        <v>92</v>
      </c>
    </row>
    <row r="168" spans="1:2" x14ac:dyDescent="0.35">
      <c r="A168" s="30">
        <f t="shared" si="2"/>
        <v>167</v>
      </c>
      <c r="B168" s="21" t="s">
        <v>93</v>
      </c>
    </row>
    <row r="169" spans="1:2" x14ac:dyDescent="0.35">
      <c r="A169" s="30">
        <f t="shared" si="2"/>
        <v>168</v>
      </c>
      <c r="B169" s="21" t="s">
        <v>94</v>
      </c>
    </row>
    <row r="170" spans="1:2" s="18" customFormat="1" x14ac:dyDescent="0.35">
      <c r="A170" s="30">
        <f t="shared" si="2"/>
        <v>169</v>
      </c>
      <c r="B170" s="20" t="s">
        <v>95</v>
      </c>
    </row>
    <row r="171" spans="1:2" ht="29" x14ac:dyDescent="0.35">
      <c r="A171" s="30">
        <f t="shared" si="2"/>
        <v>170</v>
      </c>
      <c r="B171" s="23" t="s">
        <v>194</v>
      </c>
    </row>
    <row r="172" spans="1:2" ht="29" x14ac:dyDescent="0.35">
      <c r="A172" s="30">
        <f t="shared" si="2"/>
        <v>171</v>
      </c>
      <c r="B172" s="23" t="s">
        <v>195</v>
      </c>
    </row>
    <row r="173" spans="1:2" x14ac:dyDescent="0.35">
      <c r="A173" s="30">
        <f t="shared" si="2"/>
        <v>172</v>
      </c>
      <c r="B173" s="21" t="s">
        <v>96</v>
      </c>
    </row>
    <row r="174" spans="1:2" x14ac:dyDescent="0.35">
      <c r="A174" s="30">
        <f t="shared" si="2"/>
        <v>173</v>
      </c>
      <c r="B174" s="21" t="s">
        <v>97</v>
      </c>
    </row>
    <row r="175" spans="1:2" x14ac:dyDescent="0.35">
      <c r="A175" s="30">
        <f t="shared" si="2"/>
        <v>174</v>
      </c>
      <c r="B175" s="21" t="s">
        <v>98</v>
      </c>
    </row>
    <row r="176" spans="1:2" x14ac:dyDescent="0.35">
      <c r="A176" s="30">
        <f t="shared" si="2"/>
        <v>175</v>
      </c>
      <c r="B176" s="21" t="s">
        <v>99</v>
      </c>
    </row>
    <row r="177" spans="1:2" s="18" customFormat="1" x14ac:dyDescent="0.35">
      <c r="A177" s="30">
        <f t="shared" si="2"/>
        <v>176</v>
      </c>
      <c r="B177" s="20" t="s">
        <v>100</v>
      </c>
    </row>
    <row r="178" spans="1:2" ht="29" x14ac:dyDescent="0.35">
      <c r="A178" s="30">
        <f t="shared" si="2"/>
        <v>177</v>
      </c>
      <c r="B178" s="23" t="s">
        <v>196</v>
      </c>
    </row>
    <row r="179" spans="1:2" x14ac:dyDescent="0.35">
      <c r="A179" s="30">
        <f t="shared" si="2"/>
        <v>178</v>
      </c>
      <c r="B179" s="21" t="s">
        <v>101</v>
      </c>
    </row>
    <row r="180" spans="1:2" s="18" customFormat="1" x14ac:dyDescent="0.35">
      <c r="A180" s="30">
        <f t="shared" si="2"/>
        <v>179</v>
      </c>
      <c r="B180" s="20" t="s">
        <v>102</v>
      </c>
    </row>
    <row r="181" spans="1:2" ht="29" x14ac:dyDescent="0.35">
      <c r="A181" s="30">
        <f t="shared" si="2"/>
        <v>180</v>
      </c>
      <c r="B181" s="23" t="s">
        <v>197</v>
      </c>
    </row>
    <row r="182" spans="1:2" s="18" customFormat="1" x14ac:dyDescent="0.35">
      <c r="A182" s="30">
        <f t="shared" si="2"/>
        <v>181</v>
      </c>
      <c r="B182" s="20" t="s">
        <v>103</v>
      </c>
    </row>
    <row r="183" spans="1:2" ht="29" x14ac:dyDescent="0.35">
      <c r="A183" s="30">
        <f t="shared" si="2"/>
        <v>182</v>
      </c>
      <c r="B183" s="23" t="s">
        <v>198</v>
      </c>
    </row>
    <row r="184" spans="1:2" ht="29.5" thickBot="1" x14ac:dyDescent="0.4">
      <c r="A184" s="33">
        <f t="shared" si="2"/>
        <v>183</v>
      </c>
      <c r="B184" s="34" t="s">
        <v>199</v>
      </c>
    </row>
    <row r="185" spans="1:2" ht="15.5" customHeight="1" thickBot="1" x14ac:dyDescent="0.4">
      <c r="A185" s="35" t="s">
        <v>200</v>
      </c>
      <c r="B185" s="36"/>
    </row>
  </sheetData>
  <mergeCells count="1">
    <mergeCell ref="A185:B18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pane ySplit="2" topLeftCell="A3" activePane="bottomLeft" state="frozen"/>
      <selection pane="bottomLeft" sqref="A1:E1"/>
    </sheetView>
  </sheetViews>
  <sheetFormatPr defaultColWidth="8.7265625" defaultRowHeight="14.5" x14ac:dyDescent="0.35"/>
  <cols>
    <col min="1" max="1" width="2.7265625" style="9" bestFit="1" customWidth="1"/>
    <col min="2" max="2" width="61.81640625" style="2" customWidth="1"/>
    <col min="3" max="3" width="4" style="2" bestFit="1" customWidth="1"/>
    <col min="4" max="4" width="3.7265625" style="2" bestFit="1" customWidth="1"/>
    <col min="5" max="5" width="52.453125" style="2" customWidth="1"/>
    <col min="6" max="16384" width="8.7265625" style="2"/>
  </cols>
  <sheetData>
    <row r="1" spans="1:6" ht="35" customHeight="1" thickBot="1" x14ac:dyDescent="0.4">
      <c r="A1" s="43" t="s">
        <v>210</v>
      </c>
      <c r="B1" s="44"/>
      <c r="C1" s="44"/>
      <c r="D1" s="44"/>
      <c r="E1" s="45"/>
    </row>
    <row r="2" spans="1:6" s="9" customFormat="1" ht="16" thickBot="1" x14ac:dyDescent="0.4">
      <c r="A2" s="46" t="s">
        <v>15</v>
      </c>
      <c r="B2" s="53" t="s">
        <v>17</v>
      </c>
      <c r="C2" s="50" t="s">
        <v>1</v>
      </c>
      <c r="D2" s="41" t="s">
        <v>2</v>
      </c>
      <c r="E2" s="42" t="s">
        <v>3</v>
      </c>
      <c r="F2" s="6"/>
    </row>
    <row r="3" spans="1:6" ht="29" x14ac:dyDescent="0.35">
      <c r="A3" s="47">
        <v>1</v>
      </c>
      <c r="B3" s="54" t="s">
        <v>201</v>
      </c>
      <c r="C3" s="51"/>
      <c r="D3" s="39"/>
      <c r="E3" s="40"/>
    </row>
    <row r="4" spans="1:6" ht="29" x14ac:dyDescent="0.35">
      <c r="A4" s="48">
        <f>A3+1</f>
        <v>2</v>
      </c>
      <c r="B4" s="55" t="s">
        <v>202</v>
      </c>
      <c r="C4" s="52"/>
      <c r="D4" s="10"/>
      <c r="E4" s="11"/>
    </row>
    <row r="5" spans="1:6" x14ac:dyDescent="0.35">
      <c r="A5" s="48">
        <f t="shared" ref="A5:A11" si="0">A4+1</f>
        <v>3</v>
      </c>
      <c r="B5" s="56" t="s">
        <v>203</v>
      </c>
      <c r="C5" s="60"/>
      <c r="D5" s="37"/>
      <c r="E5" s="12"/>
    </row>
    <row r="6" spans="1:6" x14ac:dyDescent="0.35">
      <c r="A6" s="48">
        <f t="shared" si="0"/>
        <v>4</v>
      </c>
      <c r="B6" s="57" t="s">
        <v>204</v>
      </c>
      <c r="C6" s="60"/>
      <c r="D6" s="37"/>
      <c r="E6" s="12"/>
    </row>
    <row r="7" spans="1:6" x14ac:dyDescent="0.35">
      <c r="A7" s="48">
        <f t="shared" si="0"/>
        <v>5</v>
      </c>
      <c r="B7" s="56" t="s">
        <v>205</v>
      </c>
      <c r="C7" s="60"/>
      <c r="D7" s="37"/>
      <c r="E7" s="12"/>
    </row>
    <row r="8" spans="1:6" x14ac:dyDescent="0.35">
      <c r="A8" s="48">
        <f t="shared" si="0"/>
        <v>6</v>
      </c>
      <c r="B8" s="55" t="s">
        <v>206</v>
      </c>
      <c r="C8" s="60"/>
      <c r="D8" s="37"/>
      <c r="E8" s="12"/>
    </row>
    <row r="9" spans="1:6" ht="29" x14ac:dyDescent="0.35">
      <c r="A9" s="48">
        <f t="shared" si="0"/>
        <v>7</v>
      </c>
      <c r="B9" s="55" t="s">
        <v>207</v>
      </c>
      <c r="C9" s="60"/>
      <c r="D9" s="37"/>
      <c r="E9" s="12"/>
    </row>
    <row r="10" spans="1:6" ht="29" x14ac:dyDescent="0.35">
      <c r="A10" s="48">
        <f t="shared" si="0"/>
        <v>8</v>
      </c>
      <c r="B10" s="58" t="s">
        <v>208</v>
      </c>
      <c r="C10" s="60"/>
      <c r="D10" s="37"/>
      <c r="E10" s="12"/>
    </row>
    <row r="11" spans="1:6" ht="44" thickBot="1" x14ac:dyDescent="0.4">
      <c r="A11" s="49">
        <f t="shared" si="0"/>
        <v>9</v>
      </c>
      <c r="B11" s="59" t="s">
        <v>209</v>
      </c>
      <c r="C11" s="61"/>
      <c r="D11" s="62"/>
      <c r="E11" s="38"/>
    </row>
  </sheetData>
  <mergeCells count="1">
    <mergeCell ref="A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ColWidth="8.54296875" defaultRowHeight="15.5" x14ac:dyDescent="0.35"/>
  <cols>
    <col min="1" max="1" width="73.54296875" style="1" customWidth="1"/>
    <col min="2" max="16384" width="8.54296875" style="1"/>
  </cols>
  <sheetData>
    <row r="1" spans="1:1" ht="44.5" customHeight="1" x14ac:dyDescent="0.35">
      <c r="A1" s="13" t="s">
        <v>211</v>
      </c>
    </row>
    <row r="2" spans="1:1" x14ac:dyDescent="0.35">
      <c r="A2" s="14"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Overview</vt:lpstr>
      <vt:lpstr>SOW</vt:lpstr>
      <vt:lpstr>Bidder Questions</vt:lpstr>
      <vt:lpstr>Pricing</vt:lpstr>
    </vt:vector>
  </TitlesOfParts>
  <Company>Seneca Gaming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Nichols</dc:creator>
  <cp:lastModifiedBy>Joe Nichols</cp:lastModifiedBy>
  <cp:lastPrinted>2023-10-30T00:28:26Z</cp:lastPrinted>
  <dcterms:created xsi:type="dcterms:W3CDTF">2022-10-30T01:42:34Z</dcterms:created>
  <dcterms:modified xsi:type="dcterms:W3CDTF">2024-04-14T22:19:58Z</dcterms:modified>
</cp:coreProperties>
</file>